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thron\Nextcloud\Cloud\UFZ\GB\Gleichstellung_UFZ\B_Projekte\Projekt_Akademisches Alter\"/>
    </mc:Choice>
  </mc:AlternateContent>
  <xr:revisionPtr revIDLastSave="0" documentId="13_ncr:1_{F482363E-0413-45CD-9D13-22E2DB8728F3}" xr6:coauthVersionLast="36" xr6:coauthVersionMax="36" xr10:uidLastSave="{00000000-0000-0000-0000-000000000000}"/>
  <bookViews>
    <workbookView xWindow="360" yWindow="24" windowWidth="20964" windowHeight="9720" xr2:uid="{00000000-000D-0000-FFFF-FFFF00000000}"/>
  </bookViews>
  <sheets>
    <sheet name="Calculator_Academic_Age" sheetId="6" r:id="rId1"/>
    <sheet name="Rechner_Akademisches_Alter" sheetId="2" r:id="rId2"/>
    <sheet name="Dropdown_deutsch" sheetId="4" state="hidden" r:id="rId3"/>
    <sheet name="Dropdown_englisch" sheetId="5" state="hidden" r:id="rId4"/>
  </sheets>
  <calcPr calcId="191029"/>
</workbook>
</file>

<file path=xl/calcChain.xml><?xml version="1.0" encoding="utf-8"?>
<calcChain xmlns="http://schemas.openxmlformats.org/spreadsheetml/2006/main">
  <c r="C14" i="2" l="1"/>
  <c r="C14" i="6" l="1"/>
  <c r="E16" i="6" l="1"/>
  <c r="E15" i="6"/>
  <c r="D48" i="6" l="1"/>
  <c r="D47" i="6"/>
  <c r="D46" i="6"/>
  <c r="B46" i="6"/>
  <c r="C46" i="6" s="1"/>
  <c r="D45" i="6"/>
  <c r="D44" i="6"/>
  <c r="D43" i="6"/>
  <c r="D42" i="6"/>
  <c r="D41" i="6"/>
  <c r="D40" i="6"/>
  <c r="D39" i="6"/>
  <c r="E34" i="6"/>
  <c r="A34" i="6"/>
  <c r="E33" i="6"/>
  <c r="A33" i="6"/>
  <c r="E32" i="6"/>
  <c r="A32" i="6"/>
  <c r="E31" i="6"/>
  <c r="A31" i="6"/>
  <c r="E30" i="6"/>
  <c r="A30" i="6"/>
  <c r="E29" i="6"/>
  <c r="A29" i="6"/>
  <c r="E28" i="6"/>
  <c r="A28" i="6"/>
  <c r="E27" i="6"/>
  <c r="A27" i="6"/>
  <c r="E26" i="6"/>
  <c r="A26" i="6"/>
  <c r="E25" i="6"/>
  <c r="A25" i="6"/>
  <c r="E24" i="6"/>
  <c r="B48" i="6" s="1"/>
  <c r="C48" i="6" s="1"/>
  <c r="A24" i="6"/>
  <c r="E23" i="6"/>
  <c r="B47" i="6" s="1"/>
  <c r="C47" i="6" s="1"/>
  <c r="A23" i="6"/>
  <c r="E22" i="6"/>
  <c r="A22" i="6"/>
  <c r="E21" i="6"/>
  <c r="B45" i="6" s="1"/>
  <c r="C45" i="6" s="1"/>
  <c r="A21" i="6"/>
  <c r="E20" i="6"/>
  <c r="B44" i="6" s="1"/>
  <c r="C44" i="6" s="1"/>
  <c r="A20" i="6"/>
  <c r="E19" i="6"/>
  <c r="B43" i="6" s="1"/>
  <c r="C43" i="6" s="1"/>
  <c r="A19" i="6"/>
  <c r="E18" i="6"/>
  <c r="B42" i="6" s="1"/>
  <c r="C42" i="6" s="1"/>
  <c r="A18" i="6"/>
  <c r="E17" i="6"/>
  <c r="B41" i="6" s="1"/>
  <c r="C41" i="6" s="1"/>
  <c r="A17" i="6"/>
  <c r="B40" i="6"/>
  <c r="C40" i="6" s="1"/>
  <c r="A16" i="6"/>
  <c r="B39" i="6"/>
  <c r="C39" i="6" s="1"/>
  <c r="A15" i="6"/>
  <c r="C9" i="6"/>
  <c r="D48" i="2"/>
  <c r="D47" i="2"/>
  <c r="D46" i="2"/>
  <c r="B46" i="2"/>
  <c r="C46" i="2" s="1"/>
  <c r="D45" i="2"/>
  <c r="D44" i="2"/>
  <c r="D43" i="2"/>
  <c r="B43" i="2"/>
  <c r="C43" i="2" s="1"/>
  <c r="D42" i="2"/>
  <c r="D41" i="2"/>
  <c r="C41" i="2"/>
  <c r="B41" i="2"/>
  <c r="D40" i="2"/>
  <c r="B40" i="2"/>
  <c r="C40" i="2" s="1"/>
  <c r="D39" i="2"/>
  <c r="E34" i="2"/>
  <c r="A34" i="2"/>
  <c r="E33" i="2"/>
  <c r="A33" i="2"/>
  <c r="E32" i="2"/>
  <c r="A32" i="2"/>
  <c r="E31" i="2"/>
  <c r="A31" i="2"/>
  <c r="E30" i="2"/>
  <c r="A30" i="2"/>
  <c r="E29" i="2"/>
  <c r="A29" i="2"/>
  <c r="E28" i="2"/>
  <c r="A28" i="2"/>
  <c r="E27" i="2"/>
  <c r="A27" i="2"/>
  <c r="E26" i="2"/>
  <c r="A26" i="2"/>
  <c r="E25" i="2"/>
  <c r="A25" i="2"/>
  <c r="E24" i="2"/>
  <c r="B48" i="2" s="1"/>
  <c r="C48" i="2" s="1"/>
  <c r="A24" i="2"/>
  <c r="E23" i="2"/>
  <c r="B47" i="2" s="1"/>
  <c r="C47" i="2" s="1"/>
  <c r="A23" i="2"/>
  <c r="E22" i="2"/>
  <c r="A22" i="2"/>
  <c r="E21" i="2"/>
  <c r="B45" i="2" s="1"/>
  <c r="C45" i="2" s="1"/>
  <c r="A21" i="2"/>
  <c r="E20" i="2"/>
  <c r="B44" i="2" s="1"/>
  <c r="C44" i="2" s="1"/>
  <c r="A20" i="2"/>
  <c r="E19" i="2"/>
  <c r="A19" i="2"/>
  <c r="E18" i="2"/>
  <c r="B42" i="2" s="1"/>
  <c r="C42" i="2" s="1"/>
  <c r="A18" i="2"/>
  <c r="E17" i="2"/>
  <c r="A17" i="2"/>
  <c r="E16" i="2"/>
  <c r="A16" i="2"/>
  <c r="E15" i="2"/>
  <c r="B39" i="2" s="1"/>
  <c r="C39" i="2" s="1"/>
  <c r="A15" i="2"/>
  <c r="C9" i="2"/>
  <c r="C10" i="6" l="1"/>
  <c r="L19" i="6" s="1"/>
  <c r="C10" i="2"/>
  <c r="L16" i="6" l="1"/>
  <c r="L15" i="6"/>
  <c r="L17" i="6"/>
  <c r="L18" i="6"/>
  <c r="L19" i="2"/>
  <c r="L16" i="2"/>
  <c r="L17" i="2"/>
  <c r="L15" i="2"/>
  <c r="L18" i="2"/>
</calcChain>
</file>

<file path=xl/sharedStrings.xml><?xml version="1.0" encoding="utf-8"?>
<sst xmlns="http://schemas.openxmlformats.org/spreadsheetml/2006/main" count="82" uniqueCount="67">
  <si>
    <t>1. Berechnung Ihres Akademischen Alters</t>
  </si>
  <si>
    <t>2. Verwendung des Akademischen Alters</t>
  </si>
  <si>
    <t>Mit dem Akademischen Alter können Kennzahlen zur Leistungsbeurteilung an der tatsächlichen Zeit aktiver Forschung relativiert werden.</t>
  </si>
  <si>
    <t>Berechnungsgrundlage</t>
  </si>
  <si>
    <t>Jahr Ihrer Promotion</t>
  </si>
  <si>
    <t>Aktuelles Jahr</t>
  </si>
  <si>
    <t>Jahre seit Ihrer Promotion</t>
  </si>
  <si>
    <t>Ihr Akademisches Alter:</t>
  </si>
  <si>
    <t>Jahre aktiver Forschung in Vollzeitäquivalenten</t>
  </si>
  <si>
    <t>Karriereverlauf</t>
  </si>
  <si>
    <r>
      <rPr>
        <b/>
        <sz val="11"/>
        <color theme="0"/>
        <rFont val="Calibri"/>
        <family val="2"/>
        <scheme val="minor"/>
      </rPr>
      <t>Stellen</t>
    </r>
    <r>
      <rPr>
        <sz val="11"/>
        <color theme="0"/>
        <rFont val="Calibri"/>
        <family val="2"/>
        <scheme val="minor"/>
      </rPr>
      <t xml:space="preserve"> mit aktiver Forschungstätigkeit </t>
    </r>
    <r>
      <rPr>
        <i/>
        <sz val="11"/>
        <color theme="0"/>
        <rFont val="Calibri"/>
        <family val="2"/>
        <scheme val="minor"/>
      </rPr>
      <t>Wer war Ihr</t>
    </r>
    <r>
      <rPr>
        <sz val="11"/>
        <color theme="0"/>
        <rFont val="Calibri"/>
        <family val="2"/>
        <scheme val="minor"/>
      </rPr>
      <t xml:space="preserve"> </t>
    </r>
    <r>
      <rPr>
        <i/>
        <sz val="11"/>
        <color theme="0"/>
        <rFont val="Calibri"/>
        <family val="2"/>
        <scheme val="minor"/>
      </rPr>
      <t>Arbeitgeber/Geldgeber?</t>
    </r>
  </si>
  <si>
    <t>Beginn des Vetrags</t>
  </si>
  <si>
    <t>Ende des Vertrags</t>
  </si>
  <si>
    <r>
      <t xml:space="preserve">resultierende Dauer der Tätigkeit in </t>
    </r>
    <r>
      <rPr>
        <b/>
        <sz val="11"/>
        <color theme="0"/>
        <rFont val="Calibri"/>
        <family val="2"/>
        <scheme val="minor"/>
      </rPr>
      <t>Monaten</t>
    </r>
  </si>
  <si>
    <r>
      <t xml:space="preserve">Wieviel </t>
    </r>
    <r>
      <rPr>
        <b/>
        <sz val="11"/>
        <color theme="0"/>
        <rFont val="Calibri"/>
        <family val="2"/>
        <scheme val="minor"/>
      </rPr>
      <t>Prozent</t>
    </r>
    <r>
      <rPr>
        <vertAlign val="super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haben Sie laut Vertrag gearbeitet? </t>
    </r>
    <r>
      <rPr>
        <i/>
        <sz val="11"/>
        <color theme="0"/>
        <rFont val="Calibri"/>
        <family val="2"/>
        <scheme val="minor"/>
      </rPr>
      <t>100% entsprechen einer Vollzeittätigkeit von 40h/Woche</t>
    </r>
  </si>
  <si>
    <r>
      <t xml:space="preserve">Wieviele </t>
    </r>
    <r>
      <rPr>
        <b/>
        <sz val="11"/>
        <color theme="0"/>
        <rFont val="Calibri"/>
        <family val="2"/>
        <scheme val="minor"/>
      </rPr>
      <t>Monate</t>
    </r>
    <r>
      <rPr>
        <sz val="11"/>
        <color theme="0"/>
        <rFont val="Calibri"/>
        <family val="2"/>
        <scheme val="minor"/>
      </rPr>
      <t xml:space="preserve"> haben sie </t>
    </r>
    <r>
      <rPr>
        <b/>
        <sz val="11"/>
        <color theme="0"/>
        <rFont val="Calibri"/>
        <family val="2"/>
        <scheme val="minor"/>
      </rPr>
      <t>davon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NICHT</t>
    </r>
    <r>
      <rPr>
        <sz val="11"/>
        <color theme="0"/>
        <rFont val="Calibri"/>
        <family val="2"/>
        <scheme val="minor"/>
      </rPr>
      <t xml:space="preserve"> geforscht? </t>
    </r>
    <r>
      <rPr>
        <i/>
        <sz val="11"/>
        <color theme="0"/>
        <rFont val="Calibri"/>
        <family val="2"/>
        <scheme val="minor"/>
      </rPr>
      <t>Mögliche Gründe finden Sie im Dropdownmenü der nächsten Spalte</t>
    </r>
  </si>
  <si>
    <r>
      <rPr>
        <b/>
        <sz val="11"/>
        <color theme="0"/>
        <rFont val="Calibri"/>
        <family val="2"/>
        <scheme val="minor"/>
      </rPr>
      <t>Grund</t>
    </r>
    <r>
      <rPr>
        <sz val="11"/>
        <color theme="0"/>
        <rFont val="Calibri"/>
        <family val="2"/>
        <scheme val="minor"/>
      </rPr>
      <t xml:space="preserve"> </t>
    </r>
    <r>
      <rPr>
        <i/>
        <sz val="11"/>
        <color theme="0"/>
        <rFont val="Calibri"/>
        <family val="2"/>
        <scheme val="minor"/>
      </rPr>
      <t>Bitte klicken Sie auf die Zelle und wählen Sie aus dem Dropdown-Menü aus</t>
    </r>
  </si>
  <si>
    <t>Kennzahl</t>
  </si>
  <si>
    <t>absolute Kennzahl</t>
  </si>
  <si>
    <t>relativierte Kennzahl
Kennzahl pro Jahr</t>
  </si>
  <si>
    <t>h-Index</t>
  </si>
  <si>
    <t>Drittmittel (in Euro)</t>
  </si>
  <si>
    <t>Anzahl an betreuten PhDs</t>
  </si>
  <si>
    <t>weitere Kennzahl Ihrer Wahl</t>
  </si>
  <si>
    <t>Rechnungen</t>
  </si>
  <si>
    <t>Abziehen der Monate, sodass die reinen Forschungsmonate übrig bleiben</t>
  </si>
  <si>
    <t>Umrechnung in Jahre</t>
  </si>
  <si>
    <t>Umrechnung in Dezimalzahlen (aus %)</t>
  </si>
  <si>
    <t>Calculation basis</t>
  </si>
  <si>
    <t>Year of your PhD</t>
  </si>
  <si>
    <t>Current year</t>
  </si>
  <si>
    <t>Years since your PhD</t>
  </si>
  <si>
    <t>Career history</t>
  </si>
  <si>
    <t>Positions with active research activity - Who was your employer/funder?</t>
  </si>
  <si>
    <t>Start of the contract</t>
  </si>
  <si>
    <t>End of the contract</t>
  </si>
  <si>
    <t>resulting duration of activity in months</t>
  </si>
  <si>
    <t>Reason Please click on the cell and select from the dropdown menu</t>
  </si>
  <si>
    <t>key figure</t>
  </si>
  <si>
    <t>absolute key figure</t>
  </si>
  <si>
    <t>Your academic age</t>
  </si>
  <si>
    <t>Years of active research in full-time equivalents</t>
  </si>
  <si>
    <t xml:space="preserve">Spalte H </t>
  </si>
  <si>
    <t>Spalte C</t>
  </si>
  <si>
    <t>Elternzeit</t>
  </si>
  <si>
    <t>Pflege</t>
  </si>
  <si>
    <t>sonstige Sorgearbeit</t>
  </si>
  <si>
    <t>eigene Krankheit</t>
  </si>
  <si>
    <t>Homeschooling in Coronapandemie</t>
  </si>
  <si>
    <t>Arbeit in Administration / Wirtschaft</t>
  </si>
  <si>
    <t>Anderer Grund</t>
  </si>
  <si>
    <t>Spalte H</t>
  </si>
  <si>
    <t>Parental leave</t>
  </si>
  <si>
    <t>Care work for family members</t>
  </si>
  <si>
    <t>other social care work</t>
  </si>
  <si>
    <t>own disease</t>
  </si>
  <si>
    <t>Homeschooling during Coronapandemic</t>
  </si>
  <si>
    <t>Work outside research and academia</t>
  </si>
  <si>
    <t>Other reason</t>
  </si>
  <si>
    <t>Relative key figure / Key figure per year</t>
  </si>
  <si>
    <t>1. Calculating your Academic Age</t>
  </si>
  <si>
    <t>2. Application of Academic Age</t>
  </si>
  <si>
    <t>What percentage did you work according to your contract? 100% corresponds to a full-time job of 39h/week</t>
  </si>
  <si>
    <t>How many months did you NOT work as researcher? Possible reasons can be found in the drop-down menu of the next column</t>
  </si>
  <si>
    <t>Academic Age can be used to relate performance evaluation metrics to actual time spent in active research.</t>
  </si>
  <si>
    <t>Your Academic Age indicates, in full-time equivalents, how many net years you have been actively engaged in research since receiving your PhD.</t>
  </si>
  <si>
    <t>Ihr Akademisches Alter gibt in Vollzeitäquivalenten an, wieviele Jahre netto Sie seit der Promotion aktiv in der Forschung tätig waren.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</si>
</sst>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16" x14ac:knownFonts="1">
    <font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indexed="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>
      <protection hidden="1"/>
    </xf>
    <xf numFmtId="0" fontId="0" fillId="4" borderId="6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hidden="1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0" borderId="0" xfId="0" quotePrefix="1" applyProtection="1">
      <protection hidden="1"/>
    </xf>
    <xf numFmtId="0" fontId="0" fillId="0" borderId="10" xfId="0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/>
      <protection locked="0"/>
    </xf>
    <xf numFmtId="14" fontId="0" fillId="4" borderId="18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 wrapText="1"/>
    </xf>
    <xf numFmtId="0" fontId="0" fillId="4" borderId="29" xfId="0" applyFill="1" applyBorder="1" applyProtection="1"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2" fontId="0" fillId="2" borderId="29" xfId="0" applyNumberFormat="1" applyFill="1" applyBorder="1" applyAlignment="1" applyProtection="1">
      <alignment horizontal="center" vertical="center" wrapText="1"/>
    </xf>
    <xf numFmtId="0" fontId="0" fillId="4" borderId="22" xfId="0" applyFill="1" applyBorder="1" applyAlignment="1" applyProtection="1">
      <alignment horizontal="center" vertical="center"/>
      <protection locked="0"/>
    </xf>
    <xf numFmtId="2" fontId="0" fillId="2" borderId="29" xfId="0" applyNumberForma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vertical="center" wrapText="1"/>
      <protection locked="0"/>
    </xf>
    <xf numFmtId="0" fontId="13" fillId="4" borderId="9" xfId="0" applyFont="1" applyFill="1" applyBorder="1" applyAlignment="1" applyProtection="1">
      <alignment vertical="center" wrapText="1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0" fontId="0" fillId="4" borderId="34" xfId="0" applyFill="1" applyBorder="1" applyAlignment="1" applyProtection="1">
      <alignment horizontal="left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hidden="1"/>
    </xf>
    <xf numFmtId="0" fontId="0" fillId="4" borderId="10" xfId="0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165" fontId="0" fillId="0" borderId="0" xfId="0" applyNumberFormat="1" applyProtection="1">
      <protection hidden="1"/>
    </xf>
    <xf numFmtId="165" fontId="0" fillId="0" borderId="0" xfId="0" applyNumberFormat="1" applyAlignment="1" applyProtection="1">
      <alignment wrapText="1"/>
      <protection hidden="1"/>
    </xf>
    <xf numFmtId="165" fontId="13" fillId="0" borderId="0" xfId="0" applyNumberFormat="1" applyFont="1" applyAlignment="1" applyProtection="1">
      <alignment wrapText="1"/>
      <protection hidden="1"/>
    </xf>
    <xf numFmtId="165" fontId="13" fillId="0" borderId="0" xfId="0" applyNumberFormat="1" applyFont="1" applyProtection="1">
      <protection hidden="1"/>
    </xf>
    <xf numFmtId="0" fontId="5" fillId="3" borderId="6" xfId="0" applyFont="1" applyFill="1" applyBorder="1" applyAlignment="1" applyProtection="1">
      <alignment horizontal="center" vertical="center" wrapText="1"/>
    </xf>
    <xf numFmtId="0" fontId="13" fillId="0" borderId="0" xfId="0" applyFont="1" applyProtection="1">
      <protection hidden="1"/>
    </xf>
    <xf numFmtId="0" fontId="6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3" borderId="5" xfId="0" applyFont="1" applyFill="1" applyBorder="1" applyAlignment="1" applyProtection="1">
      <alignment vertical="center"/>
    </xf>
    <xf numFmtId="0" fontId="7" fillId="0" borderId="0" xfId="0" applyFont="1" applyAlignment="1" applyProtection="1">
      <alignment wrapText="1"/>
    </xf>
    <xf numFmtId="0" fontId="6" fillId="3" borderId="7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7" fillId="0" borderId="0" xfId="0" applyFont="1" applyProtection="1"/>
    <xf numFmtId="0" fontId="10" fillId="0" borderId="0" xfId="0" applyFont="1" applyProtection="1"/>
    <xf numFmtId="0" fontId="13" fillId="0" borderId="27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 wrapText="1"/>
    </xf>
    <xf numFmtId="165" fontId="0" fillId="0" borderId="0" xfId="0" applyNumberFormat="1" applyProtection="1"/>
    <xf numFmtId="165" fontId="13" fillId="0" borderId="0" xfId="0" applyNumberFormat="1" applyFont="1" applyProtection="1"/>
    <xf numFmtId="0" fontId="11" fillId="0" borderId="17" xfId="0" applyFont="1" applyBorder="1" applyAlignment="1" applyProtection="1">
      <alignment horizontal="center" vertical="top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4"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79998168889431442"/>
      </font>
      <fill>
        <patternFill patternType="solid">
          <fgColor theme="7" tint="0.79998168889431442"/>
          <bgColor theme="7" tint="0.7999816888943144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79998168889431442"/>
      </font>
      <fill>
        <patternFill patternType="solid">
          <fgColor theme="7" tint="0.79998168889431442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BDA1-5388-450F-8740-DB149C69079F}">
  <dimension ref="A1:R594"/>
  <sheetViews>
    <sheetView tabSelected="1" workbookViewId="0">
      <selection activeCell="C7" sqref="C7"/>
    </sheetView>
  </sheetViews>
  <sheetFormatPr baseColWidth="10" defaultColWidth="10.88671875" defaultRowHeight="14.4" x14ac:dyDescent="0.3"/>
  <cols>
    <col min="1" max="1" width="4.88671875" style="36" customWidth="1"/>
    <col min="2" max="2" width="24.109375" style="36" customWidth="1"/>
    <col min="3" max="3" width="10.109375" style="36" customWidth="1"/>
    <col min="4" max="4" width="10" style="36" customWidth="1"/>
    <col min="5" max="5" width="15" style="36" customWidth="1"/>
    <col min="6" max="6" width="20.21875" style="36" customWidth="1"/>
    <col min="7" max="7" width="25.21875" style="36" customWidth="1"/>
    <col min="8" max="8" width="24.21875" style="36" customWidth="1"/>
    <col min="9" max="9" width="6.5546875" style="36" customWidth="1"/>
    <col min="10" max="10" width="26" style="36" customWidth="1"/>
    <col min="11" max="11" width="21.77734375" style="36" customWidth="1"/>
    <col min="12" max="12" width="13.77734375" style="36" customWidth="1"/>
    <col min="13" max="13" width="16.21875" style="36" customWidth="1"/>
    <col min="14" max="14" width="10.88671875" style="36"/>
    <col min="15" max="15" width="10.88671875" style="1" customWidth="1"/>
    <col min="16" max="17" width="10.88671875" style="36"/>
    <col min="18" max="18" width="0" style="36" hidden="1" customWidth="1"/>
    <col min="19" max="16384" width="10.88671875" style="36"/>
  </cols>
  <sheetData>
    <row r="1" spans="1:18" ht="15" thickBot="1" x14ac:dyDescent="0.35"/>
    <row r="2" spans="1:18" ht="27" customHeight="1" thickBot="1" x14ac:dyDescent="0.35">
      <c r="A2" s="71" t="s">
        <v>60</v>
      </c>
      <c r="B2" s="72"/>
      <c r="C2" s="72"/>
      <c r="D2" s="72"/>
      <c r="E2" s="72"/>
      <c r="F2" s="72"/>
      <c r="G2" s="72"/>
      <c r="H2" s="73"/>
      <c r="J2" s="71" t="s">
        <v>61</v>
      </c>
      <c r="K2" s="72"/>
      <c r="L2" s="73"/>
      <c r="M2" s="47"/>
      <c r="N2" s="48"/>
      <c r="R2" s="36">
        <v>1</v>
      </c>
    </row>
    <row r="3" spans="1:18" ht="27" customHeight="1" x14ac:dyDescent="0.3">
      <c r="A3" s="74" t="s">
        <v>65</v>
      </c>
      <c r="B3" s="74"/>
      <c r="C3" s="74"/>
      <c r="D3" s="74"/>
      <c r="E3" s="74"/>
      <c r="F3" s="74"/>
      <c r="G3" s="74"/>
      <c r="H3" s="74"/>
      <c r="J3" s="75" t="s">
        <v>64</v>
      </c>
      <c r="K3" s="75"/>
      <c r="L3" s="75"/>
      <c r="M3" s="49"/>
      <c r="N3" s="47"/>
      <c r="R3" s="36">
        <v>2</v>
      </c>
    </row>
    <row r="4" spans="1:18" ht="28.8" customHeight="1" x14ac:dyDescent="0.3">
      <c r="A4" s="74"/>
      <c r="B4" s="74"/>
      <c r="C4" s="74"/>
      <c r="D4" s="74"/>
      <c r="E4" s="74"/>
      <c r="F4" s="74"/>
      <c r="G4" s="74"/>
      <c r="H4" s="74"/>
      <c r="J4" s="74"/>
      <c r="K4" s="74"/>
      <c r="L4" s="74"/>
      <c r="M4" s="49"/>
      <c r="N4" s="47"/>
      <c r="R4" s="36">
        <v>3</v>
      </c>
    </row>
    <row r="5" spans="1:18" ht="14.4" customHeight="1" thickBot="1" x14ac:dyDescent="0.35">
      <c r="A5" s="76"/>
      <c r="B5" s="76"/>
      <c r="C5" s="76"/>
      <c r="D5" s="76"/>
      <c r="E5" s="76"/>
      <c r="F5" s="76"/>
      <c r="G5" s="76"/>
      <c r="H5" s="76"/>
      <c r="J5" s="50"/>
      <c r="K5" s="50"/>
      <c r="L5" s="50"/>
      <c r="M5" s="50"/>
      <c r="N5" s="47"/>
    </row>
    <row r="6" spans="1:18" ht="21" customHeight="1" thickBot="1" x14ac:dyDescent="0.35">
      <c r="B6" s="77" t="s">
        <v>28</v>
      </c>
      <c r="C6" s="78"/>
      <c r="D6" s="51"/>
      <c r="E6" s="51"/>
      <c r="F6" s="51"/>
      <c r="H6" s="9"/>
      <c r="I6" s="9"/>
      <c r="J6" s="9"/>
      <c r="K6" s="9"/>
      <c r="L6" s="52"/>
      <c r="R6" s="36">
        <v>5</v>
      </c>
    </row>
    <row r="7" spans="1:18" ht="21" customHeight="1" x14ac:dyDescent="0.3">
      <c r="B7" s="53" t="s">
        <v>29</v>
      </c>
      <c r="C7" s="2"/>
      <c r="M7" s="54"/>
      <c r="N7" s="54"/>
      <c r="O7" s="3"/>
      <c r="R7" s="36">
        <v>6</v>
      </c>
    </row>
    <row r="8" spans="1:18" ht="19.2" customHeight="1" x14ac:dyDescent="0.3">
      <c r="B8" s="55" t="s">
        <v>30</v>
      </c>
      <c r="C8" s="4"/>
      <c r="M8" s="52"/>
      <c r="N8" s="52"/>
      <c r="O8" s="5"/>
      <c r="R8" s="36">
        <v>7</v>
      </c>
    </row>
    <row r="9" spans="1:18" ht="18.600000000000001" customHeight="1" thickBot="1" x14ac:dyDescent="0.35">
      <c r="B9" s="56" t="s">
        <v>31</v>
      </c>
      <c r="C9" s="6">
        <f>C8-C7</f>
        <v>0</v>
      </c>
      <c r="E9" s="57"/>
      <c r="F9" s="57"/>
      <c r="O9" s="5"/>
      <c r="R9" s="36">
        <v>8</v>
      </c>
    </row>
    <row r="10" spans="1:18" ht="21" customHeight="1" thickBot="1" x14ac:dyDescent="0.35">
      <c r="B10" s="7" t="s">
        <v>40</v>
      </c>
      <c r="C10" s="8">
        <f>C39*D39+C40*D40+C41*D41+C42*D42+C43*D43+C44*D44+C45*D45+C46*D46+C47*D47+C48*D48</f>
        <v>0</v>
      </c>
      <c r="D10" s="81" t="s">
        <v>41</v>
      </c>
      <c r="E10" s="81"/>
      <c r="F10" s="82"/>
      <c r="G10" s="39"/>
      <c r="M10" s="1"/>
      <c r="N10" s="1"/>
      <c r="R10" s="36">
        <v>33</v>
      </c>
    </row>
    <row r="11" spans="1:18" ht="4.2" customHeight="1" x14ac:dyDescent="0.3">
      <c r="C11" s="9"/>
      <c r="E11" s="57"/>
      <c r="F11" s="57"/>
      <c r="O11" s="5"/>
    </row>
    <row r="12" spans="1:18" ht="30" customHeight="1" thickBot="1" x14ac:dyDescent="0.35">
      <c r="B12" s="58" t="s">
        <v>32</v>
      </c>
      <c r="G12" s="59"/>
      <c r="H12" s="59"/>
      <c r="I12" s="59"/>
      <c r="M12" s="52"/>
      <c r="O12" s="5"/>
      <c r="R12" s="36">
        <v>9</v>
      </c>
    </row>
    <row r="13" spans="1:18" ht="48.6" customHeight="1" x14ac:dyDescent="0.3">
      <c r="A13" s="83"/>
      <c r="B13" s="85" t="s">
        <v>33</v>
      </c>
      <c r="C13" s="10" t="s">
        <v>34</v>
      </c>
      <c r="D13" s="10" t="s">
        <v>35</v>
      </c>
      <c r="E13" s="67" t="s">
        <v>36</v>
      </c>
      <c r="F13" s="67" t="s">
        <v>62</v>
      </c>
      <c r="G13" s="67" t="s">
        <v>63</v>
      </c>
      <c r="H13" s="69" t="s">
        <v>37</v>
      </c>
      <c r="I13" s="65"/>
      <c r="J13" s="66" t="s">
        <v>38</v>
      </c>
      <c r="K13" s="66" t="s">
        <v>39</v>
      </c>
      <c r="L13" s="66" t="s">
        <v>59</v>
      </c>
      <c r="M13" s="52"/>
      <c r="R13" s="36">
        <v>10</v>
      </c>
    </row>
    <row r="14" spans="1:18" ht="38.4" customHeight="1" x14ac:dyDescent="0.3">
      <c r="A14" s="84"/>
      <c r="B14" s="86"/>
      <c r="C14" s="79" t="str">
        <f>"Only for the time from " &amp;C7&amp; " "</f>
        <v xml:space="preserve">Only for the time from  </v>
      </c>
      <c r="D14" s="80"/>
      <c r="E14" s="68"/>
      <c r="F14" s="68"/>
      <c r="G14" s="68"/>
      <c r="H14" s="70"/>
      <c r="I14" s="65"/>
      <c r="J14" s="66"/>
      <c r="K14" s="66"/>
      <c r="L14" s="66"/>
      <c r="M14" s="52"/>
    </row>
    <row r="15" spans="1:18" ht="15" thickBot="1" x14ac:dyDescent="0.35">
      <c r="A15" s="11">
        <f t="shared" ref="A15:A34" si="0">ROW(A15)-12</f>
        <v>3</v>
      </c>
      <c r="B15" s="12"/>
      <c r="C15" s="13"/>
      <c r="D15" s="13"/>
      <c r="E15" s="14">
        <f t="shared" ref="E15:E34" si="1">DATEDIF(C15,D15,"m")</f>
        <v>0</v>
      </c>
      <c r="F15" s="15"/>
      <c r="G15" s="15"/>
      <c r="H15" s="16"/>
      <c r="I15" s="59"/>
      <c r="J15" s="60" t="s">
        <v>20</v>
      </c>
      <c r="K15" s="17"/>
      <c r="L15" s="27" t="e">
        <f>K15/C10</f>
        <v>#DIV/0!</v>
      </c>
      <c r="R15" s="36">
        <v>11</v>
      </c>
    </row>
    <row r="16" spans="1:18" ht="15" thickBot="1" x14ac:dyDescent="0.35">
      <c r="A16" s="11">
        <f t="shared" si="0"/>
        <v>4</v>
      </c>
      <c r="B16" s="12"/>
      <c r="C16" s="13"/>
      <c r="D16" s="13"/>
      <c r="E16" s="14">
        <f t="shared" si="1"/>
        <v>0</v>
      </c>
      <c r="F16" s="15"/>
      <c r="G16" s="15"/>
      <c r="H16" s="16"/>
      <c r="I16" s="59"/>
      <c r="J16" s="61" t="s">
        <v>21</v>
      </c>
      <c r="K16" s="20"/>
      <c r="L16" s="27" t="e">
        <f>K16/C10</f>
        <v>#DIV/0!</v>
      </c>
      <c r="R16" s="36">
        <v>12</v>
      </c>
    </row>
    <row r="17" spans="1:18" ht="15" thickBot="1" x14ac:dyDescent="0.35">
      <c r="A17" s="11">
        <f t="shared" si="0"/>
        <v>5</v>
      </c>
      <c r="B17" s="12"/>
      <c r="C17" s="13"/>
      <c r="D17" s="15"/>
      <c r="E17" s="14">
        <f t="shared" si="1"/>
        <v>0</v>
      </c>
      <c r="F17" s="15"/>
      <c r="G17" s="15"/>
      <c r="H17" s="16"/>
      <c r="J17" s="62" t="s">
        <v>22</v>
      </c>
      <c r="K17" s="22"/>
      <c r="L17" s="27" t="e">
        <f>K17/C10</f>
        <v>#DIV/0!</v>
      </c>
      <c r="R17" s="36">
        <v>13</v>
      </c>
    </row>
    <row r="18" spans="1:18" ht="15" thickBot="1" x14ac:dyDescent="0.35">
      <c r="A18" s="11">
        <f t="shared" si="0"/>
        <v>6</v>
      </c>
      <c r="B18" s="12"/>
      <c r="C18" s="15"/>
      <c r="D18" s="15"/>
      <c r="E18" s="14">
        <f t="shared" si="1"/>
        <v>0</v>
      </c>
      <c r="F18" s="15"/>
      <c r="G18" s="15"/>
      <c r="H18" s="16"/>
      <c r="J18" s="24" t="s">
        <v>23</v>
      </c>
      <c r="K18" s="22"/>
      <c r="L18" s="27" t="e">
        <f>K18/C10</f>
        <v>#DIV/0!</v>
      </c>
      <c r="R18" s="36">
        <v>14</v>
      </c>
    </row>
    <row r="19" spans="1:18" ht="15" thickBot="1" x14ac:dyDescent="0.35">
      <c r="A19" s="11">
        <f t="shared" si="0"/>
        <v>7</v>
      </c>
      <c r="B19" s="12"/>
      <c r="C19" s="15"/>
      <c r="D19" s="15"/>
      <c r="E19" s="14">
        <f t="shared" si="1"/>
        <v>0</v>
      </c>
      <c r="F19" s="15"/>
      <c r="G19" s="15"/>
      <c r="H19" s="16"/>
      <c r="J19" s="25" t="s">
        <v>23</v>
      </c>
      <c r="K19" s="26"/>
      <c r="L19" s="27" t="e">
        <f>K19/C10</f>
        <v>#DIV/0!</v>
      </c>
      <c r="R19" s="36">
        <v>15</v>
      </c>
    </row>
    <row r="20" spans="1:18" x14ac:dyDescent="0.3">
      <c r="A20" s="11">
        <f t="shared" si="0"/>
        <v>8</v>
      </c>
      <c r="B20" s="12"/>
      <c r="C20" s="15"/>
      <c r="D20" s="15"/>
      <c r="E20" s="14">
        <f t="shared" si="1"/>
        <v>0</v>
      </c>
      <c r="F20" s="15"/>
      <c r="G20" s="15"/>
      <c r="H20" s="16"/>
      <c r="R20" s="36">
        <v>16</v>
      </c>
    </row>
    <row r="21" spans="1:18" ht="19.95" customHeight="1" x14ac:dyDescent="0.3">
      <c r="A21" s="11">
        <f t="shared" si="0"/>
        <v>9</v>
      </c>
      <c r="B21" s="12"/>
      <c r="C21" s="15"/>
      <c r="D21" s="15"/>
      <c r="E21" s="14">
        <f t="shared" si="1"/>
        <v>0</v>
      </c>
      <c r="F21" s="15"/>
      <c r="G21" s="15"/>
      <c r="H21" s="16"/>
      <c r="R21" s="36">
        <v>17</v>
      </c>
    </row>
    <row r="22" spans="1:18" ht="19.95" customHeight="1" x14ac:dyDescent="0.3">
      <c r="A22" s="11">
        <f t="shared" si="0"/>
        <v>10</v>
      </c>
      <c r="B22" s="12"/>
      <c r="C22" s="28"/>
      <c r="D22" s="15"/>
      <c r="E22" s="14">
        <f t="shared" si="1"/>
        <v>0</v>
      </c>
      <c r="F22" s="15"/>
      <c r="G22" s="15"/>
      <c r="H22" s="16"/>
      <c r="N22" s="1"/>
      <c r="R22" s="36">
        <v>18</v>
      </c>
    </row>
    <row r="23" spans="1:18" ht="19.95" customHeight="1" x14ac:dyDescent="0.3">
      <c r="A23" s="11">
        <f t="shared" si="0"/>
        <v>11</v>
      </c>
      <c r="B23" s="12"/>
      <c r="C23" s="29"/>
      <c r="D23" s="30"/>
      <c r="E23" s="14">
        <f t="shared" si="1"/>
        <v>0</v>
      </c>
      <c r="F23" s="15"/>
      <c r="G23" s="15"/>
      <c r="H23" s="16"/>
      <c r="N23" s="1"/>
      <c r="R23" s="36">
        <v>19</v>
      </c>
    </row>
    <row r="24" spans="1:18" ht="19.95" customHeight="1" x14ac:dyDescent="0.3">
      <c r="A24" s="11">
        <f t="shared" si="0"/>
        <v>12</v>
      </c>
      <c r="B24" s="12"/>
      <c r="C24" s="15"/>
      <c r="D24" s="15"/>
      <c r="E24" s="14">
        <f t="shared" si="1"/>
        <v>0</v>
      </c>
      <c r="F24" s="15"/>
      <c r="G24" s="15"/>
      <c r="H24" s="16"/>
      <c r="I24" s="52"/>
      <c r="N24" s="1"/>
      <c r="R24" s="36">
        <v>20</v>
      </c>
    </row>
    <row r="25" spans="1:18" ht="19.95" customHeight="1" x14ac:dyDescent="0.3">
      <c r="A25" s="11">
        <f t="shared" si="0"/>
        <v>13</v>
      </c>
      <c r="B25" s="12"/>
      <c r="C25" s="15"/>
      <c r="D25" s="15"/>
      <c r="E25" s="14">
        <f t="shared" si="1"/>
        <v>0</v>
      </c>
      <c r="F25" s="15"/>
      <c r="G25" s="15"/>
      <c r="H25" s="16"/>
      <c r="N25" s="31"/>
      <c r="R25" s="36">
        <v>21</v>
      </c>
    </row>
    <row r="26" spans="1:18" ht="19.95" customHeight="1" x14ac:dyDescent="0.3">
      <c r="A26" s="11">
        <f t="shared" si="0"/>
        <v>14</v>
      </c>
      <c r="B26" s="12"/>
      <c r="C26" s="15"/>
      <c r="D26" s="15"/>
      <c r="E26" s="14">
        <f t="shared" si="1"/>
        <v>0</v>
      </c>
      <c r="F26" s="15"/>
      <c r="G26" s="15"/>
      <c r="H26" s="16"/>
      <c r="I26" s="59"/>
      <c r="N26" s="31"/>
      <c r="R26" s="36">
        <v>22</v>
      </c>
    </row>
    <row r="27" spans="1:18" ht="19.95" customHeight="1" x14ac:dyDescent="0.3">
      <c r="A27" s="11">
        <f t="shared" si="0"/>
        <v>15</v>
      </c>
      <c r="B27" s="12"/>
      <c r="C27" s="15"/>
      <c r="D27" s="15"/>
      <c r="E27" s="14">
        <f t="shared" si="1"/>
        <v>0</v>
      </c>
      <c r="F27" s="15"/>
      <c r="G27" s="15"/>
      <c r="H27" s="16"/>
      <c r="I27" s="59"/>
      <c r="N27" s="1"/>
      <c r="R27" s="36">
        <v>23</v>
      </c>
    </row>
    <row r="28" spans="1:18" ht="19.95" customHeight="1" x14ac:dyDescent="0.3">
      <c r="A28" s="11">
        <f t="shared" si="0"/>
        <v>16</v>
      </c>
      <c r="B28" s="12"/>
      <c r="C28" s="15"/>
      <c r="D28" s="15"/>
      <c r="E28" s="14">
        <f t="shared" si="1"/>
        <v>0</v>
      </c>
      <c r="F28" s="15"/>
      <c r="G28" s="15"/>
      <c r="H28" s="16"/>
      <c r="N28" s="1"/>
      <c r="R28" s="36">
        <v>24</v>
      </c>
    </row>
    <row r="29" spans="1:18" ht="19.95" customHeight="1" x14ac:dyDescent="0.3">
      <c r="A29" s="11">
        <f t="shared" si="0"/>
        <v>17</v>
      </c>
      <c r="B29" s="12"/>
      <c r="C29" s="15"/>
      <c r="D29" s="15"/>
      <c r="E29" s="14">
        <f t="shared" si="1"/>
        <v>0</v>
      </c>
      <c r="F29" s="15"/>
      <c r="G29" s="15"/>
      <c r="H29" s="16"/>
      <c r="I29" s="39"/>
      <c r="M29" s="31"/>
      <c r="N29" s="1"/>
      <c r="R29" s="36">
        <v>25</v>
      </c>
    </row>
    <row r="30" spans="1:18" ht="19.95" customHeight="1" x14ac:dyDescent="0.3">
      <c r="A30" s="11">
        <f t="shared" si="0"/>
        <v>18</v>
      </c>
      <c r="B30" s="12"/>
      <c r="C30" s="15"/>
      <c r="D30" s="15"/>
      <c r="E30" s="14">
        <f t="shared" si="1"/>
        <v>0</v>
      </c>
      <c r="F30" s="15"/>
      <c r="G30" s="15"/>
      <c r="H30" s="16"/>
      <c r="I30" s="39"/>
      <c r="M30" s="1"/>
      <c r="N30" s="1"/>
      <c r="R30" s="36">
        <v>27</v>
      </c>
    </row>
    <row r="31" spans="1:18" ht="19.95" customHeight="1" x14ac:dyDescent="0.3">
      <c r="A31" s="11">
        <f t="shared" si="0"/>
        <v>19</v>
      </c>
      <c r="B31" s="12"/>
      <c r="C31" s="15"/>
      <c r="D31" s="15"/>
      <c r="E31" s="14">
        <f t="shared" si="1"/>
        <v>0</v>
      </c>
      <c r="F31" s="15"/>
      <c r="G31" s="15"/>
      <c r="H31" s="16"/>
      <c r="I31" s="39"/>
      <c r="M31" s="1"/>
      <c r="N31" s="1"/>
      <c r="R31" s="36">
        <v>28</v>
      </c>
    </row>
    <row r="32" spans="1:18" ht="19.95" customHeight="1" x14ac:dyDescent="0.3">
      <c r="A32" s="11">
        <f t="shared" si="0"/>
        <v>20</v>
      </c>
      <c r="B32" s="12"/>
      <c r="C32" s="15"/>
      <c r="D32" s="15"/>
      <c r="E32" s="14">
        <f t="shared" si="1"/>
        <v>0</v>
      </c>
      <c r="F32" s="15"/>
      <c r="G32" s="15"/>
      <c r="H32" s="16"/>
      <c r="I32" s="39"/>
      <c r="M32" s="1"/>
      <c r="N32" s="1"/>
      <c r="R32" s="36">
        <v>29</v>
      </c>
    </row>
    <row r="33" spans="1:18" ht="19.95" customHeight="1" x14ac:dyDescent="0.3">
      <c r="A33" s="11">
        <f t="shared" si="0"/>
        <v>21</v>
      </c>
      <c r="B33" s="12"/>
      <c r="C33" s="15"/>
      <c r="D33" s="15"/>
      <c r="E33" s="14">
        <f t="shared" si="1"/>
        <v>0</v>
      </c>
      <c r="F33" s="15"/>
      <c r="G33" s="15"/>
      <c r="H33" s="16"/>
      <c r="M33" s="1"/>
      <c r="N33" s="1"/>
      <c r="R33" s="36">
        <v>30</v>
      </c>
    </row>
    <row r="34" spans="1:18" ht="19.95" customHeight="1" thickBot="1" x14ac:dyDescent="0.35">
      <c r="A34" s="11">
        <f t="shared" si="0"/>
        <v>22</v>
      </c>
      <c r="B34" s="32"/>
      <c r="C34" s="33"/>
      <c r="D34" s="33"/>
      <c r="E34" s="34">
        <f t="shared" si="1"/>
        <v>0</v>
      </c>
      <c r="F34" s="33"/>
      <c r="G34" s="33"/>
      <c r="H34" s="16"/>
      <c r="M34" s="1"/>
      <c r="N34" s="1"/>
      <c r="R34" s="36">
        <v>31</v>
      </c>
    </row>
    <row r="35" spans="1:18" x14ac:dyDescent="0.3">
      <c r="M35" s="1"/>
      <c r="N35" s="1"/>
      <c r="R35" s="36">
        <v>32</v>
      </c>
    </row>
    <row r="36" spans="1:18" x14ac:dyDescent="0.3">
      <c r="C36" s="37"/>
      <c r="D36" s="38"/>
      <c r="E36" s="38"/>
      <c r="F36" s="39"/>
      <c r="G36" s="39"/>
      <c r="H36" s="39"/>
      <c r="M36" s="1"/>
      <c r="N36" s="1"/>
      <c r="R36" s="36">
        <v>35</v>
      </c>
    </row>
    <row r="37" spans="1:18" x14ac:dyDescent="0.3">
      <c r="A37" s="40"/>
      <c r="B37" s="40" t="s">
        <v>24</v>
      </c>
      <c r="C37" s="40"/>
      <c r="D37" s="40"/>
      <c r="E37" s="40"/>
      <c r="F37" s="40"/>
      <c r="M37" s="1"/>
      <c r="N37" s="1"/>
      <c r="R37" s="36">
        <v>43</v>
      </c>
    </row>
    <row r="38" spans="1:18" x14ac:dyDescent="0.3">
      <c r="A38" s="40"/>
      <c r="B38" s="41" t="s">
        <v>25</v>
      </c>
      <c r="C38" s="41" t="s">
        <v>26</v>
      </c>
      <c r="D38" s="42" t="s">
        <v>27</v>
      </c>
      <c r="E38" s="40"/>
      <c r="F38" s="40"/>
      <c r="M38" s="1"/>
      <c r="N38" s="1"/>
      <c r="R38" s="36">
        <v>44</v>
      </c>
    </row>
    <row r="39" spans="1:18" x14ac:dyDescent="0.3">
      <c r="A39" s="40"/>
      <c r="B39" s="40">
        <f t="shared" ref="B39:B48" si="2">E15-G15</f>
        <v>0</v>
      </c>
      <c r="C39" s="43">
        <f t="shared" ref="C39:C48" si="3">B39/12</f>
        <v>0</v>
      </c>
      <c r="D39" s="43">
        <f t="shared" ref="D39:D48" si="4">F15/100</f>
        <v>0</v>
      </c>
      <c r="E39" s="40"/>
      <c r="F39" s="40"/>
      <c r="M39" s="1"/>
      <c r="N39" s="1"/>
      <c r="R39" s="36">
        <v>45</v>
      </c>
    </row>
    <row r="40" spans="1:18" x14ac:dyDescent="0.3">
      <c r="A40" s="40"/>
      <c r="B40" s="40">
        <f t="shared" si="2"/>
        <v>0</v>
      </c>
      <c r="C40" s="43">
        <f t="shared" si="3"/>
        <v>0</v>
      </c>
      <c r="D40" s="43">
        <f t="shared" si="4"/>
        <v>0</v>
      </c>
      <c r="E40" s="40"/>
      <c r="F40" s="40"/>
      <c r="M40" s="1"/>
      <c r="N40" s="1"/>
      <c r="R40" s="36">
        <v>46</v>
      </c>
    </row>
    <row r="41" spans="1:18" x14ac:dyDescent="0.3">
      <c r="A41" s="40"/>
      <c r="B41" s="40">
        <f t="shared" si="2"/>
        <v>0</v>
      </c>
      <c r="C41" s="43">
        <f t="shared" si="3"/>
        <v>0</v>
      </c>
      <c r="D41" s="43">
        <f t="shared" si="4"/>
        <v>0</v>
      </c>
      <c r="E41" s="40"/>
      <c r="F41" s="40"/>
      <c r="M41" s="1"/>
      <c r="N41" s="1"/>
      <c r="R41" s="36">
        <v>47</v>
      </c>
    </row>
    <row r="42" spans="1:18" x14ac:dyDescent="0.3">
      <c r="A42" s="40"/>
      <c r="B42" s="40">
        <f t="shared" si="2"/>
        <v>0</v>
      </c>
      <c r="C42" s="43">
        <f t="shared" si="3"/>
        <v>0</v>
      </c>
      <c r="D42" s="43">
        <f t="shared" si="4"/>
        <v>0</v>
      </c>
      <c r="E42" s="40"/>
      <c r="F42" s="40"/>
      <c r="M42" s="1"/>
      <c r="N42" s="1"/>
      <c r="R42" s="36">
        <v>48</v>
      </c>
    </row>
    <row r="43" spans="1:18" x14ac:dyDescent="0.3">
      <c r="A43" s="63"/>
      <c r="B43" s="63">
        <f t="shared" si="2"/>
        <v>0</v>
      </c>
      <c r="C43" s="64">
        <f t="shared" si="3"/>
        <v>0</v>
      </c>
      <c r="D43" s="64">
        <f t="shared" si="4"/>
        <v>0</v>
      </c>
      <c r="E43" s="63"/>
      <c r="F43" s="40"/>
      <c r="M43" s="1"/>
      <c r="N43" s="1"/>
      <c r="R43" s="36">
        <v>49</v>
      </c>
    </row>
    <row r="44" spans="1:18" x14ac:dyDescent="0.3">
      <c r="A44" s="63"/>
      <c r="B44" s="63">
        <f t="shared" si="2"/>
        <v>0</v>
      </c>
      <c r="C44" s="64">
        <f t="shared" si="3"/>
        <v>0</v>
      </c>
      <c r="D44" s="64">
        <f t="shared" si="4"/>
        <v>0</v>
      </c>
      <c r="E44" s="63"/>
      <c r="F44" s="40"/>
      <c r="M44" s="1"/>
      <c r="N44" s="1"/>
      <c r="R44" s="36">
        <v>50</v>
      </c>
    </row>
    <row r="45" spans="1:18" x14ac:dyDescent="0.3">
      <c r="A45" s="63"/>
      <c r="B45" s="63">
        <f t="shared" si="2"/>
        <v>0</v>
      </c>
      <c r="C45" s="64">
        <f t="shared" si="3"/>
        <v>0</v>
      </c>
      <c r="D45" s="64">
        <f t="shared" si="4"/>
        <v>0</v>
      </c>
      <c r="E45" s="63"/>
      <c r="F45" s="40"/>
      <c r="M45" s="1"/>
      <c r="N45" s="1"/>
      <c r="R45" s="36">
        <v>51</v>
      </c>
    </row>
    <row r="46" spans="1:18" x14ac:dyDescent="0.3">
      <c r="A46" s="63"/>
      <c r="B46" s="63">
        <f t="shared" si="2"/>
        <v>0</v>
      </c>
      <c r="C46" s="64">
        <f t="shared" si="3"/>
        <v>0</v>
      </c>
      <c r="D46" s="64">
        <f t="shared" si="4"/>
        <v>0</v>
      </c>
      <c r="E46" s="63"/>
      <c r="F46" s="40"/>
      <c r="M46" s="1"/>
      <c r="N46" s="1"/>
      <c r="R46" s="36">
        <v>52</v>
      </c>
    </row>
    <row r="47" spans="1:18" x14ac:dyDescent="0.3">
      <c r="A47" s="63"/>
      <c r="B47" s="63">
        <f t="shared" si="2"/>
        <v>0</v>
      </c>
      <c r="C47" s="64">
        <f t="shared" si="3"/>
        <v>0</v>
      </c>
      <c r="D47" s="64">
        <f t="shared" si="4"/>
        <v>0</v>
      </c>
      <c r="E47" s="63"/>
      <c r="F47" s="40"/>
      <c r="M47" s="1"/>
      <c r="N47" s="1"/>
      <c r="R47" s="36">
        <v>53</v>
      </c>
    </row>
    <row r="48" spans="1:18" x14ac:dyDescent="0.3">
      <c r="A48" s="63"/>
      <c r="B48" s="63">
        <f t="shared" si="2"/>
        <v>0</v>
      </c>
      <c r="C48" s="64">
        <f t="shared" si="3"/>
        <v>0</v>
      </c>
      <c r="D48" s="64">
        <f t="shared" si="4"/>
        <v>0</v>
      </c>
      <c r="E48" s="63"/>
      <c r="F48" s="40"/>
      <c r="M48" s="1"/>
      <c r="N48" s="1"/>
      <c r="R48" s="36">
        <v>54</v>
      </c>
    </row>
    <row r="49" spans="1:18" x14ac:dyDescent="0.3">
      <c r="A49" s="63"/>
      <c r="B49" s="63"/>
      <c r="C49" s="63"/>
      <c r="D49" s="63"/>
      <c r="E49" s="63"/>
      <c r="F49" s="40"/>
      <c r="M49" s="1"/>
      <c r="N49" s="1"/>
      <c r="R49" s="36">
        <v>55</v>
      </c>
    </row>
    <row r="50" spans="1:18" x14ac:dyDescent="0.3">
      <c r="F50" s="40"/>
      <c r="M50" s="1"/>
      <c r="N50" s="1"/>
      <c r="R50" s="36">
        <v>56</v>
      </c>
    </row>
    <row r="51" spans="1:18" x14ac:dyDescent="0.3">
      <c r="F51" s="40"/>
      <c r="M51" s="1"/>
      <c r="N51" s="1"/>
      <c r="R51" s="36">
        <v>57</v>
      </c>
    </row>
    <row r="52" spans="1:18" x14ac:dyDescent="0.3">
      <c r="F52" s="40"/>
      <c r="M52" s="1"/>
      <c r="N52" s="1"/>
      <c r="R52" s="36">
        <v>58</v>
      </c>
    </row>
    <row r="53" spans="1:18" x14ac:dyDescent="0.3">
      <c r="F53" s="40"/>
      <c r="M53" s="1"/>
      <c r="N53" s="1"/>
      <c r="R53" s="36">
        <v>59</v>
      </c>
    </row>
    <row r="54" spans="1:18" x14ac:dyDescent="0.3">
      <c r="F54" s="40"/>
      <c r="M54" s="1"/>
      <c r="N54" s="1"/>
      <c r="R54" s="36">
        <v>60</v>
      </c>
    </row>
    <row r="55" spans="1:18" x14ac:dyDescent="0.3">
      <c r="F55" s="40"/>
      <c r="M55" s="1"/>
      <c r="N55" s="1"/>
      <c r="R55" s="36">
        <v>61</v>
      </c>
    </row>
    <row r="56" spans="1:18" x14ac:dyDescent="0.3">
      <c r="F56" s="40"/>
      <c r="M56" s="1"/>
      <c r="N56" s="1"/>
      <c r="R56" s="36">
        <v>62</v>
      </c>
    </row>
    <row r="57" spans="1:18" x14ac:dyDescent="0.3">
      <c r="F57" s="40"/>
      <c r="M57" s="1"/>
      <c r="N57" s="1"/>
      <c r="R57" s="36">
        <v>63</v>
      </c>
    </row>
    <row r="58" spans="1:18" x14ac:dyDescent="0.3">
      <c r="F58" s="40"/>
      <c r="M58" s="1"/>
      <c r="N58" s="1"/>
      <c r="R58" s="36">
        <v>64</v>
      </c>
    </row>
    <row r="59" spans="1:18" x14ac:dyDescent="0.3">
      <c r="F59" s="40"/>
      <c r="M59" s="1"/>
      <c r="N59" s="1"/>
      <c r="R59" s="36">
        <v>65</v>
      </c>
    </row>
    <row r="60" spans="1:18" x14ac:dyDescent="0.3">
      <c r="F60" s="40"/>
      <c r="M60" s="1"/>
      <c r="N60" s="1"/>
      <c r="R60" s="36">
        <v>66</v>
      </c>
    </row>
    <row r="61" spans="1:18" x14ac:dyDescent="0.3">
      <c r="F61" s="40"/>
      <c r="M61" s="1"/>
      <c r="N61" s="1"/>
      <c r="R61" s="36">
        <v>67</v>
      </c>
    </row>
    <row r="62" spans="1:18" x14ac:dyDescent="0.3">
      <c r="F62" s="40"/>
      <c r="M62" s="1"/>
      <c r="N62" s="1"/>
      <c r="R62" s="36">
        <v>68</v>
      </c>
    </row>
    <row r="63" spans="1:18" x14ac:dyDescent="0.3">
      <c r="F63" s="40"/>
      <c r="M63" s="1"/>
      <c r="N63" s="1"/>
      <c r="R63" s="36">
        <v>69</v>
      </c>
    </row>
    <row r="64" spans="1:18" x14ac:dyDescent="0.3">
      <c r="F64" s="40"/>
      <c r="M64" s="1"/>
      <c r="N64" s="1"/>
      <c r="R64" s="36">
        <v>70</v>
      </c>
    </row>
    <row r="65" spans="6:18" x14ac:dyDescent="0.3">
      <c r="F65" s="40"/>
      <c r="M65" s="1"/>
      <c r="N65" s="1"/>
      <c r="R65" s="36">
        <v>71</v>
      </c>
    </row>
    <row r="66" spans="6:18" x14ac:dyDescent="0.3">
      <c r="F66" s="40"/>
      <c r="M66" s="1"/>
      <c r="N66" s="1"/>
      <c r="R66" s="36">
        <v>72</v>
      </c>
    </row>
    <row r="67" spans="6:18" x14ac:dyDescent="0.3">
      <c r="F67" s="40"/>
      <c r="M67" s="1"/>
      <c r="N67" s="1"/>
      <c r="R67" s="36">
        <v>73</v>
      </c>
    </row>
    <row r="68" spans="6:18" x14ac:dyDescent="0.3">
      <c r="F68" s="40"/>
      <c r="M68" s="1"/>
      <c r="N68" s="1"/>
      <c r="R68" s="36">
        <v>74</v>
      </c>
    </row>
    <row r="69" spans="6:18" x14ac:dyDescent="0.3">
      <c r="F69" s="40"/>
      <c r="M69" s="1"/>
      <c r="N69" s="1"/>
      <c r="R69" s="36">
        <v>75</v>
      </c>
    </row>
    <row r="70" spans="6:18" x14ac:dyDescent="0.3">
      <c r="F70" s="40"/>
      <c r="M70" s="1"/>
      <c r="N70" s="1"/>
      <c r="R70" s="36">
        <v>76</v>
      </c>
    </row>
    <row r="71" spans="6:18" x14ac:dyDescent="0.3">
      <c r="F71" s="40"/>
      <c r="M71" s="1"/>
      <c r="N71" s="1"/>
      <c r="R71" s="36">
        <v>77</v>
      </c>
    </row>
    <row r="72" spans="6:18" x14ac:dyDescent="0.3">
      <c r="F72" s="40"/>
      <c r="M72" s="1"/>
      <c r="N72" s="1"/>
      <c r="R72" s="36">
        <v>78</v>
      </c>
    </row>
    <row r="73" spans="6:18" x14ac:dyDescent="0.3">
      <c r="F73" s="40"/>
      <c r="M73" s="1"/>
      <c r="N73" s="1"/>
      <c r="R73" s="36">
        <v>79</v>
      </c>
    </row>
    <row r="74" spans="6:18" x14ac:dyDescent="0.3">
      <c r="F74" s="40"/>
      <c r="M74" s="1"/>
      <c r="N74" s="1"/>
      <c r="R74" s="36">
        <v>80</v>
      </c>
    </row>
    <row r="75" spans="6:18" x14ac:dyDescent="0.3">
      <c r="F75" s="40"/>
      <c r="M75" s="1"/>
      <c r="N75" s="1"/>
      <c r="R75" s="36">
        <v>81</v>
      </c>
    </row>
    <row r="76" spans="6:18" x14ac:dyDescent="0.3">
      <c r="F76" s="40"/>
      <c r="M76" s="1"/>
      <c r="N76" s="1"/>
      <c r="R76" s="36">
        <v>82</v>
      </c>
    </row>
    <row r="77" spans="6:18" x14ac:dyDescent="0.3">
      <c r="F77" s="40"/>
      <c r="M77" s="1"/>
      <c r="N77" s="1"/>
      <c r="R77" s="36">
        <v>83</v>
      </c>
    </row>
    <row r="78" spans="6:18" x14ac:dyDescent="0.3">
      <c r="F78" s="40"/>
      <c r="M78" s="1"/>
      <c r="N78" s="1"/>
      <c r="R78" s="36">
        <v>84</v>
      </c>
    </row>
    <row r="79" spans="6:18" x14ac:dyDescent="0.3">
      <c r="F79" s="40"/>
      <c r="M79" s="1"/>
      <c r="N79" s="1"/>
      <c r="R79" s="36">
        <v>85</v>
      </c>
    </row>
    <row r="80" spans="6:18" x14ac:dyDescent="0.3">
      <c r="F80" s="40"/>
      <c r="M80" s="1"/>
      <c r="N80" s="1"/>
      <c r="R80" s="36">
        <v>86</v>
      </c>
    </row>
    <row r="81" spans="6:18" x14ac:dyDescent="0.3">
      <c r="F81" s="40"/>
      <c r="M81" s="1"/>
      <c r="N81" s="1"/>
      <c r="R81" s="36">
        <v>87</v>
      </c>
    </row>
    <row r="82" spans="6:18" x14ac:dyDescent="0.3">
      <c r="F82" s="40"/>
      <c r="M82" s="1"/>
      <c r="N82" s="1"/>
      <c r="R82" s="36">
        <v>88</v>
      </c>
    </row>
    <row r="83" spans="6:18" x14ac:dyDescent="0.3">
      <c r="F83" s="40"/>
      <c r="M83" s="1"/>
      <c r="N83" s="1"/>
      <c r="R83" s="36">
        <v>89</v>
      </c>
    </row>
    <row r="84" spans="6:18" x14ac:dyDescent="0.3">
      <c r="F84" s="40"/>
      <c r="M84" s="1"/>
      <c r="N84" s="1"/>
      <c r="R84" s="36">
        <v>90</v>
      </c>
    </row>
    <row r="85" spans="6:18" x14ac:dyDescent="0.3">
      <c r="F85" s="40"/>
      <c r="M85" s="1"/>
      <c r="N85" s="1"/>
      <c r="R85" s="36">
        <v>91</v>
      </c>
    </row>
    <row r="86" spans="6:18" x14ac:dyDescent="0.3">
      <c r="F86" s="40"/>
      <c r="M86" s="1"/>
      <c r="N86" s="1"/>
      <c r="R86" s="36">
        <v>92</v>
      </c>
    </row>
    <row r="87" spans="6:18" x14ac:dyDescent="0.3">
      <c r="F87" s="40"/>
      <c r="M87" s="1"/>
      <c r="N87" s="1"/>
      <c r="R87" s="36">
        <v>93</v>
      </c>
    </row>
    <row r="88" spans="6:18" x14ac:dyDescent="0.3">
      <c r="F88" s="40"/>
      <c r="M88" s="1"/>
      <c r="N88" s="1"/>
      <c r="R88" s="36">
        <v>94</v>
      </c>
    </row>
    <row r="89" spans="6:18" x14ac:dyDescent="0.3">
      <c r="F89" s="40"/>
      <c r="M89" s="1"/>
      <c r="N89" s="1"/>
      <c r="R89" s="36">
        <v>95</v>
      </c>
    </row>
    <row r="90" spans="6:18" x14ac:dyDescent="0.3">
      <c r="F90" s="40"/>
      <c r="M90" s="1"/>
      <c r="N90" s="1"/>
      <c r="R90" s="36">
        <v>96</v>
      </c>
    </row>
    <row r="91" spans="6:18" x14ac:dyDescent="0.3">
      <c r="F91" s="40"/>
      <c r="M91" s="1"/>
      <c r="N91" s="1"/>
      <c r="R91" s="36">
        <v>97</v>
      </c>
    </row>
    <row r="92" spans="6:18" x14ac:dyDescent="0.3">
      <c r="F92" s="40"/>
      <c r="M92" s="1"/>
      <c r="N92" s="1"/>
      <c r="R92" s="36">
        <v>98</v>
      </c>
    </row>
    <row r="93" spans="6:18" x14ac:dyDescent="0.3">
      <c r="F93" s="40"/>
      <c r="M93" s="1"/>
      <c r="N93" s="1"/>
      <c r="R93" s="36">
        <v>99</v>
      </c>
    </row>
    <row r="94" spans="6:18" x14ac:dyDescent="0.3">
      <c r="F94" s="40"/>
      <c r="M94" s="1"/>
      <c r="N94" s="1"/>
      <c r="R94" s="36">
        <v>100</v>
      </c>
    </row>
    <row r="95" spans="6:18" x14ac:dyDescent="0.3">
      <c r="F95" s="40"/>
      <c r="M95" s="1"/>
      <c r="N95" s="1"/>
      <c r="R95" s="36">
        <v>101</v>
      </c>
    </row>
    <row r="96" spans="6:18" x14ac:dyDescent="0.3">
      <c r="F96" s="40"/>
      <c r="M96" s="1"/>
      <c r="N96" s="1"/>
      <c r="R96" s="36">
        <v>102</v>
      </c>
    </row>
    <row r="97" spans="6:18" x14ac:dyDescent="0.3">
      <c r="F97" s="40"/>
      <c r="M97" s="1"/>
      <c r="N97" s="1"/>
      <c r="R97" s="36">
        <v>103</v>
      </c>
    </row>
    <row r="98" spans="6:18" x14ac:dyDescent="0.3">
      <c r="F98" s="40"/>
      <c r="M98" s="1"/>
      <c r="N98" s="1"/>
      <c r="R98" s="36">
        <v>104</v>
      </c>
    </row>
    <row r="99" spans="6:18" x14ac:dyDescent="0.3">
      <c r="F99" s="40"/>
      <c r="M99" s="1"/>
      <c r="N99" s="1"/>
      <c r="R99" s="36">
        <v>105</v>
      </c>
    </row>
    <row r="100" spans="6:18" x14ac:dyDescent="0.3">
      <c r="F100" s="40"/>
      <c r="M100" s="1"/>
      <c r="N100" s="1"/>
      <c r="R100" s="36">
        <v>106</v>
      </c>
    </row>
    <row r="101" spans="6:18" x14ac:dyDescent="0.3">
      <c r="F101" s="40"/>
      <c r="M101" s="1"/>
      <c r="N101" s="1"/>
      <c r="R101" s="36">
        <v>107</v>
      </c>
    </row>
    <row r="102" spans="6:18" x14ac:dyDescent="0.3">
      <c r="F102" s="40"/>
      <c r="M102" s="1"/>
      <c r="N102" s="1"/>
      <c r="R102" s="36">
        <v>108</v>
      </c>
    </row>
    <row r="103" spans="6:18" x14ac:dyDescent="0.3">
      <c r="F103" s="40"/>
      <c r="M103" s="1"/>
      <c r="N103" s="1"/>
      <c r="R103" s="36">
        <v>109</v>
      </c>
    </row>
    <row r="104" spans="6:18" x14ac:dyDescent="0.3">
      <c r="F104" s="40"/>
      <c r="M104" s="1"/>
      <c r="N104" s="1"/>
      <c r="R104" s="36">
        <v>110</v>
      </c>
    </row>
    <row r="105" spans="6:18" x14ac:dyDescent="0.3">
      <c r="F105" s="40"/>
      <c r="M105" s="1"/>
      <c r="N105" s="1"/>
      <c r="R105" s="36">
        <v>111</v>
      </c>
    </row>
    <row r="106" spans="6:18" x14ac:dyDescent="0.3">
      <c r="M106" s="1"/>
      <c r="N106" s="1"/>
      <c r="R106" s="36">
        <v>112</v>
      </c>
    </row>
    <row r="107" spans="6:18" x14ac:dyDescent="0.3">
      <c r="M107" s="1"/>
      <c r="N107" s="1"/>
      <c r="R107" s="36">
        <v>113</v>
      </c>
    </row>
    <row r="108" spans="6:18" x14ac:dyDescent="0.3">
      <c r="M108" s="1"/>
      <c r="N108" s="1"/>
      <c r="R108" s="36">
        <v>114</v>
      </c>
    </row>
    <row r="109" spans="6:18" x14ac:dyDescent="0.3">
      <c r="M109" s="1"/>
      <c r="N109" s="1"/>
      <c r="R109" s="36">
        <v>115</v>
      </c>
    </row>
    <row r="110" spans="6:18" x14ac:dyDescent="0.3">
      <c r="M110" s="1"/>
      <c r="N110" s="1"/>
      <c r="R110" s="36">
        <v>116</v>
      </c>
    </row>
    <row r="111" spans="6:18" x14ac:dyDescent="0.3">
      <c r="M111" s="1"/>
      <c r="N111" s="1"/>
      <c r="R111" s="36">
        <v>117</v>
      </c>
    </row>
    <row r="112" spans="6:18" x14ac:dyDescent="0.3">
      <c r="M112" s="1"/>
      <c r="N112" s="1"/>
      <c r="R112" s="36">
        <v>118</v>
      </c>
    </row>
    <row r="113" spans="13:18" x14ac:dyDescent="0.3">
      <c r="M113" s="1"/>
      <c r="N113" s="1"/>
      <c r="R113" s="36">
        <v>119</v>
      </c>
    </row>
    <row r="114" spans="13:18" x14ac:dyDescent="0.3">
      <c r="M114" s="1"/>
      <c r="N114" s="1"/>
      <c r="R114" s="36">
        <v>120</v>
      </c>
    </row>
    <row r="115" spans="13:18" x14ac:dyDescent="0.3">
      <c r="R115" s="36">
        <v>121</v>
      </c>
    </row>
    <row r="116" spans="13:18" x14ac:dyDescent="0.3">
      <c r="R116" s="36">
        <v>122</v>
      </c>
    </row>
    <row r="117" spans="13:18" x14ac:dyDescent="0.3">
      <c r="R117" s="36">
        <v>123</v>
      </c>
    </row>
    <row r="118" spans="13:18" x14ac:dyDescent="0.3">
      <c r="R118" s="36">
        <v>124</v>
      </c>
    </row>
    <row r="119" spans="13:18" x14ac:dyDescent="0.3">
      <c r="R119" s="36">
        <v>125</v>
      </c>
    </row>
    <row r="120" spans="13:18" x14ac:dyDescent="0.3">
      <c r="R120" s="36">
        <v>126</v>
      </c>
    </row>
    <row r="121" spans="13:18" x14ac:dyDescent="0.3">
      <c r="R121" s="36">
        <v>127</v>
      </c>
    </row>
    <row r="122" spans="13:18" x14ac:dyDescent="0.3">
      <c r="R122" s="36">
        <v>128</v>
      </c>
    </row>
    <row r="123" spans="13:18" x14ac:dyDescent="0.3">
      <c r="R123" s="36">
        <v>129</v>
      </c>
    </row>
    <row r="124" spans="13:18" x14ac:dyDescent="0.3">
      <c r="R124" s="36">
        <v>130</v>
      </c>
    </row>
    <row r="125" spans="13:18" x14ac:dyDescent="0.3">
      <c r="R125" s="36">
        <v>131</v>
      </c>
    </row>
    <row r="126" spans="13:18" x14ac:dyDescent="0.3">
      <c r="R126" s="36">
        <v>132</v>
      </c>
    </row>
    <row r="127" spans="13:18" x14ac:dyDescent="0.3">
      <c r="R127" s="36">
        <v>133</v>
      </c>
    </row>
    <row r="128" spans="13:18" x14ac:dyDescent="0.3">
      <c r="R128" s="36">
        <v>134</v>
      </c>
    </row>
    <row r="129" spans="18:18" x14ac:dyDescent="0.3">
      <c r="R129" s="36">
        <v>135</v>
      </c>
    </row>
    <row r="130" spans="18:18" x14ac:dyDescent="0.3">
      <c r="R130" s="36">
        <v>136</v>
      </c>
    </row>
    <row r="131" spans="18:18" x14ac:dyDescent="0.3">
      <c r="R131" s="36">
        <v>137</v>
      </c>
    </row>
    <row r="132" spans="18:18" x14ac:dyDescent="0.3">
      <c r="R132" s="36">
        <v>138</v>
      </c>
    </row>
    <row r="133" spans="18:18" x14ac:dyDescent="0.3">
      <c r="R133" s="36">
        <v>139</v>
      </c>
    </row>
    <row r="134" spans="18:18" x14ac:dyDescent="0.3">
      <c r="R134" s="36">
        <v>140</v>
      </c>
    </row>
    <row r="135" spans="18:18" x14ac:dyDescent="0.3">
      <c r="R135" s="36">
        <v>141</v>
      </c>
    </row>
    <row r="136" spans="18:18" x14ac:dyDescent="0.3">
      <c r="R136" s="36">
        <v>142</v>
      </c>
    </row>
    <row r="137" spans="18:18" x14ac:dyDescent="0.3">
      <c r="R137" s="36">
        <v>143</v>
      </c>
    </row>
    <row r="138" spans="18:18" x14ac:dyDescent="0.3">
      <c r="R138" s="36">
        <v>144</v>
      </c>
    </row>
    <row r="139" spans="18:18" x14ac:dyDescent="0.3">
      <c r="R139" s="36">
        <v>145</v>
      </c>
    </row>
    <row r="140" spans="18:18" x14ac:dyDescent="0.3">
      <c r="R140" s="36">
        <v>146</v>
      </c>
    </row>
    <row r="141" spans="18:18" x14ac:dyDescent="0.3">
      <c r="R141" s="36">
        <v>147</v>
      </c>
    </row>
    <row r="142" spans="18:18" x14ac:dyDescent="0.3">
      <c r="R142" s="36">
        <v>148</v>
      </c>
    </row>
    <row r="143" spans="18:18" x14ac:dyDescent="0.3">
      <c r="R143" s="36">
        <v>149</v>
      </c>
    </row>
    <row r="144" spans="18:18" x14ac:dyDescent="0.3">
      <c r="R144" s="36">
        <v>150</v>
      </c>
    </row>
    <row r="145" spans="18:18" x14ac:dyDescent="0.3">
      <c r="R145" s="36">
        <v>151</v>
      </c>
    </row>
    <row r="146" spans="18:18" x14ac:dyDescent="0.3">
      <c r="R146" s="36">
        <v>152</v>
      </c>
    </row>
    <row r="147" spans="18:18" x14ac:dyDescent="0.3">
      <c r="R147" s="36">
        <v>153</v>
      </c>
    </row>
    <row r="148" spans="18:18" x14ac:dyDescent="0.3">
      <c r="R148" s="36">
        <v>154</v>
      </c>
    </row>
    <row r="149" spans="18:18" x14ac:dyDescent="0.3">
      <c r="R149" s="36">
        <v>155</v>
      </c>
    </row>
    <row r="150" spans="18:18" x14ac:dyDescent="0.3">
      <c r="R150" s="36">
        <v>156</v>
      </c>
    </row>
    <row r="151" spans="18:18" x14ac:dyDescent="0.3">
      <c r="R151" s="36">
        <v>157</v>
      </c>
    </row>
    <row r="152" spans="18:18" x14ac:dyDescent="0.3">
      <c r="R152" s="36">
        <v>158</v>
      </c>
    </row>
    <row r="153" spans="18:18" x14ac:dyDescent="0.3">
      <c r="R153" s="36">
        <v>159</v>
      </c>
    </row>
    <row r="154" spans="18:18" x14ac:dyDescent="0.3">
      <c r="R154" s="36">
        <v>160</v>
      </c>
    </row>
    <row r="155" spans="18:18" x14ac:dyDescent="0.3">
      <c r="R155" s="36">
        <v>161</v>
      </c>
    </row>
    <row r="156" spans="18:18" x14ac:dyDescent="0.3">
      <c r="R156" s="36">
        <v>162</v>
      </c>
    </row>
    <row r="157" spans="18:18" x14ac:dyDescent="0.3">
      <c r="R157" s="36">
        <v>163</v>
      </c>
    </row>
    <row r="158" spans="18:18" x14ac:dyDescent="0.3">
      <c r="R158" s="36">
        <v>164</v>
      </c>
    </row>
    <row r="159" spans="18:18" x14ac:dyDescent="0.3">
      <c r="R159" s="36">
        <v>165</v>
      </c>
    </row>
    <row r="160" spans="18:18" x14ac:dyDescent="0.3">
      <c r="R160" s="36">
        <v>166</v>
      </c>
    </row>
    <row r="161" spans="18:18" x14ac:dyDescent="0.3">
      <c r="R161" s="36">
        <v>167</v>
      </c>
    </row>
    <row r="162" spans="18:18" x14ac:dyDescent="0.3">
      <c r="R162" s="36">
        <v>168</v>
      </c>
    </row>
    <row r="163" spans="18:18" x14ac:dyDescent="0.3">
      <c r="R163" s="36">
        <v>169</v>
      </c>
    </row>
    <row r="164" spans="18:18" x14ac:dyDescent="0.3">
      <c r="R164" s="36">
        <v>170</v>
      </c>
    </row>
    <row r="165" spans="18:18" x14ac:dyDescent="0.3">
      <c r="R165" s="36">
        <v>171</v>
      </c>
    </row>
    <row r="166" spans="18:18" x14ac:dyDescent="0.3">
      <c r="R166" s="36">
        <v>172</v>
      </c>
    </row>
    <row r="167" spans="18:18" x14ac:dyDescent="0.3">
      <c r="R167" s="36">
        <v>173</v>
      </c>
    </row>
    <row r="168" spans="18:18" x14ac:dyDescent="0.3">
      <c r="R168" s="36">
        <v>174</v>
      </c>
    </row>
    <row r="169" spans="18:18" x14ac:dyDescent="0.3">
      <c r="R169" s="36">
        <v>175</v>
      </c>
    </row>
    <row r="170" spans="18:18" x14ac:dyDescent="0.3">
      <c r="R170" s="36">
        <v>176</v>
      </c>
    </row>
    <row r="171" spans="18:18" x14ac:dyDescent="0.3">
      <c r="R171" s="36">
        <v>177</v>
      </c>
    </row>
    <row r="172" spans="18:18" x14ac:dyDescent="0.3">
      <c r="R172" s="36">
        <v>178</v>
      </c>
    </row>
    <row r="173" spans="18:18" x14ac:dyDescent="0.3">
      <c r="R173" s="36">
        <v>179</v>
      </c>
    </row>
    <row r="174" spans="18:18" x14ac:dyDescent="0.3">
      <c r="R174" s="36">
        <v>180</v>
      </c>
    </row>
    <row r="175" spans="18:18" x14ac:dyDescent="0.3">
      <c r="R175" s="36">
        <v>181</v>
      </c>
    </row>
    <row r="176" spans="18:18" x14ac:dyDescent="0.3">
      <c r="R176" s="36">
        <v>182</v>
      </c>
    </row>
    <row r="177" spans="18:18" x14ac:dyDescent="0.3">
      <c r="R177" s="36">
        <v>183</v>
      </c>
    </row>
    <row r="178" spans="18:18" x14ac:dyDescent="0.3">
      <c r="R178" s="36">
        <v>184</v>
      </c>
    </row>
    <row r="179" spans="18:18" x14ac:dyDescent="0.3">
      <c r="R179" s="36">
        <v>185</v>
      </c>
    </row>
    <row r="180" spans="18:18" x14ac:dyDescent="0.3">
      <c r="R180" s="36">
        <v>186</v>
      </c>
    </row>
    <row r="181" spans="18:18" x14ac:dyDescent="0.3">
      <c r="R181" s="36">
        <v>187</v>
      </c>
    </row>
    <row r="182" spans="18:18" x14ac:dyDescent="0.3">
      <c r="R182" s="36">
        <v>188</v>
      </c>
    </row>
    <row r="183" spans="18:18" x14ac:dyDescent="0.3">
      <c r="R183" s="36">
        <v>189</v>
      </c>
    </row>
    <row r="184" spans="18:18" x14ac:dyDescent="0.3">
      <c r="R184" s="36">
        <v>190</v>
      </c>
    </row>
    <row r="185" spans="18:18" x14ac:dyDescent="0.3">
      <c r="R185" s="36">
        <v>191</v>
      </c>
    </row>
    <row r="186" spans="18:18" x14ac:dyDescent="0.3">
      <c r="R186" s="36">
        <v>192</v>
      </c>
    </row>
    <row r="187" spans="18:18" x14ac:dyDescent="0.3">
      <c r="R187" s="36">
        <v>193</v>
      </c>
    </row>
    <row r="188" spans="18:18" x14ac:dyDescent="0.3">
      <c r="R188" s="36">
        <v>194</v>
      </c>
    </row>
    <row r="189" spans="18:18" x14ac:dyDescent="0.3">
      <c r="R189" s="36">
        <v>195</v>
      </c>
    </row>
    <row r="190" spans="18:18" x14ac:dyDescent="0.3">
      <c r="R190" s="36">
        <v>196</v>
      </c>
    </row>
    <row r="191" spans="18:18" x14ac:dyDescent="0.3">
      <c r="R191" s="36">
        <v>197</v>
      </c>
    </row>
    <row r="192" spans="18:18" x14ac:dyDescent="0.3">
      <c r="R192" s="36">
        <v>198</v>
      </c>
    </row>
    <row r="193" spans="18:18" x14ac:dyDescent="0.3">
      <c r="R193" s="36">
        <v>199</v>
      </c>
    </row>
    <row r="194" spans="18:18" x14ac:dyDescent="0.3">
      <c r="R194" s="36">
        <v>200</v>
      </c>
    </row>
    <row r="195" spans="18:18" x14ac:dyDescent="0.3">
      <c r="R195" s="36">
        <v>201</v>
      </c>
    </row>
    <row r="196" spans="18:18" x14ac:dyDescent="0.3">
      <c r="R196" s="36">
        <v>202</v>
      </c>
    </row>
    <row r="197" spans="18:18" x14ac:dyDescent="0.3">
      <c r="R197" s="36">
        <v>203</v>
      </c>
    </row>
    <row r="198" spans="18:18" x14ac:dyDescent="0.3">
      <c r="R198" s="36">
        <v>204</v>
      </c>
    </row>
    <row r="199" spans="18:18" x14ac:dyDescent="0.3">
      <c r="R199" s="36">
        <v>205</v>
      </c>
    </row>
    <row r="200" spans="18:18" x14ac:dyDescent="0.3">
      <c r="R200" s="36">
        <v>206</v>
      </c>
    </row>
    <row r="201" spans="18:18" x14ac:dyDescent="0.3">
      <c r="R201" s="36">
        <v>207</v>
      </c>
    </row>
    <row r="202" spans="18:18" x14ac:dyDescent="0.3">
      <c r="R202" s="36">
        <v>208</v>
      </c>
    </row>
    <row r="203" spans="18:18" x14ac:dyDescent="0.3">
      <c r="R203" s="36">
        <v>209</v>
      </c>
    </row>
    <row r="204" spans="18:18" x14ac:dyDescent="0.3">
      <c r="R204" s="36">
        <v>210</v>
      </c>
    </row>
    <row r="205" spans="18:18" x14ac:dyDescent="0.3">
      <c r="R205" s="36">
        <v>211</v>
      </c>
    </row>
    <row r="206" spans="18:18" x14ac:dyDescent="0.3">
      <c r="R206" s="36">
        <v>212</v>
      </c>
    </row>
    <row r="207" spans="18:18" x14ac:dyDescent="0.3">
      <c r="R207" s="36">
        <v>213</v>
      </c>
    </row>
    <row r="208" spans="18:18" x14ac:dyDescent="0.3">
      <c r="R208" s="36">
        <v>214</v>
      </c>
    </row>
    <row r="209" spans="18:18" x14ac:dyDescent="0.3">
      <c r="R209" s="36">
        <v>215</v>
      </c>
    </row>
    <row r="210" spans="18:18" x14ac:dyDescent="0.3">
      <c r="R210" s="36">
        <v>216</v>
      </c>
    </row>
    <row r="211" spans="18:18" x14ac:dyDescent="0.3">
      <c r="R211" s="36">
        <v>217</v>
      </c>
    </row>
    <row r="212" spans="18:18" x14ac:dyDescent="0.3">
      <c r="R212" s="36">
        <v>218</v>
      </c>
    </row>
    <row r="213" spans="18:18" x14ac:dyDescent="0.3">
      <c r="R213" s="36">
        <v>219</v>
      </c>
    </row>
    <row r="214" spans="18:18" x14ac:dyDescent="0.3">
      <c r="R214" s="36">
        <v>220</v>
      </c>
    </row>
    <row r="215" spans="18:18" x14ac:dyDescent="0.3">
      <c r="R215" s="36">
        <v>221</v>
      </c>
    </row>
    <row r="216" spans="18:18" x14ac:dyDescent="0.3">
      <c r="R216" s="36">
        <v>222</v>
      </c>
    </row>
    <row r="217" spans="18:18" x14ac:dyDescent="0.3">
      <c r="R217" s="36">
        <v>223</v>
      </c>
    </row>
    <row r="218" spans="18:18" x14ac:dyDescent="0.3">
      <c r="R218" s="36">
        <v>224</v>
      </c>
    </row>
    <row r="219" spans="18:18" x14ac:dyDescent="0.3">
      <c r="R219" s="36">
        <v>225</v>
      </c>
    </row>
    <row r="220" spans="18:18" x14ac:dyDescent="0.3">
      <c r="R220" s="36">
        <v>226</v>
      </c>
    </row>
    <row r="221" spans="18:18" x14ac:dyDescent="0.3">
      <c r="R221" s="36">
        <v>227</v>
      </c>
    </row>
    <row r="222" spans="18:18" x14ac:dyDescent="0.3">
      <c r="R222" s="36">
        <v>228</v>
      </c>
    </row>
    <row r="223" spans="18:18" x14ac:dyDescent="0.3">
      <c r="R223" s="36">
        <v>229</v>
      </c>
    </row>
    <row r="224" spans="18:18" x14ac:dyDescent="0.3">
      <c r="R224" s="36">
        <v>230</v>
      </c>
    </row>
    <row r="225" spans="18:18" x14ac:dyDescent="0.3">
      <c r="R225" s="36">
        <v>231</v>
      </c>
    </row>
    <row r="226" spans="18:18" x14ac:dyDescent="0.3">
      <c r="R226" s="36">
        <v>232</v>
      </c>
    </row>
    <row r="227" spans="18:18" x14ac:dyDescent="0.3">
      <c r="R227" s="36">
        <v>233</v>
      </c>
    </row>
    <row r="228" spans="18:18" x14ac:dyDescent="0.3">
      <c r="R228" s="36">
        <v>234</v>
      </c>
    </row>
    <row r="229" spans="18:18" x14ac:dyDescent="0.3">
      <c r="R229" s="36">
        <v>235</v>
      </c>
    </row>
    <row r="230" spans="18:18" x14ac:dyDescent="0.3">
      <c r="R230" s="36">
        <v>236</v>
      </c>
    </row>
    <row r="231" spans="18:18" x14ac:dyDescent="0.3">
      <c r="R231" s="36">
        <v>237</v>
      </c>
    </row>
    <row r="232" spans="18:18" x14ac:dyDescent="0.3">
      <c r="R232" s="36">
        <v>238</v>
      </c>
    </row>
    <row r="233" spans="18:18" x14ac:dyDescent="0.3">
      <c r="R233" s="36">
        <v>239</v>
      </c>
    </row>
    <row r="234" spans="18:18" x14ac:dyDescent="0.3">
      <c r="R234" s="36">
        <v>240</v>
      </c>
    </row>
    <row r="235" spans="18:18" x14ac:dyDescent="0.3">
      <c r="R235" s="36">
        <v>241</v>
      </c>
    </row>
    <row r="236" spans="18:18" x14ac:dyDescent="0.3">
      <c r="R236" s="36">
        <v>242</v>
      </c>
    </row>
    <row r="237" spans="18:18" x14ac:dyDescent="0.3">
      <c r="R237" s="36">
        <v>243</v>
      </c>
    </row>
    <row r="238" spans="18:18" x14ac:dyDescent="0.3">
      <c r="R238" s="36">
        <v>244</v>
      </c>
    </row>
    <row r="239" spans="18:18" x14ac:dyDescent="0.3">
      <c r="R239" s="36">
        <v>245</v>
      </c>
    </row>
    <row r="240" spans="18:18" x14ac:dyDescent="0.3">
      <c r="R240" s="36">
        <v>246</v>
      </c>
    </row>
    <row r="241" spans="18:18" x14ac:dyDescent="0.3">
      <c r="R241" s="36">
        <v>247</v>
      </c>
    </row>
    <row r="242" spans="18:18" x14ac:dyDescent="0.3">
      <c r="R242" s="36">
        <v>248</v>
      </c>
    </row>
    <row r="243" spans="18:18" x14ac:dyDescent="0.3">
      <c r="R243" s="36">
        <v>249</v>
      </c>
    </row>
    <row r="244" spans="18:18" x14ac:dyDescent="0.3">
      <c r="R244" s="36">
        <v>250</v>
      </c>
    </row>
    <row r="245" spans="18:18" x14ac:dyDescent="0.3">
      <c r="R245" s="36">
        <v>251</v>
      </c>
    </row>
    <row r="246" spans="18:18" x14ac:dyDescent="0.3">
      <c r="R246" s="36">
        <v>252</v>
      </c>
    </row>
    <row r="247" spans="18:18" x14ac:dyDescent="0.3">
      <c r="R247" s="36">
        <v>253</v>
      </c>
    </row>
    <row r="248" spans="18:18" x14ac:dyDescent="0.3">
      <c r="R248" s="36">
        <v>254</v>
      </c>
    </row>
    <row r="249" spans="18:18" x14ac:dyDescent="0.3">
      <c r="R249" s="36">
        <v>255</v>
      </c>
    </row>
    <row r="250" spans="18:18" x14ac:dyDescent="0.3">
      <c r="R250" s="36">
        <v>256</v>
      </c>
    </row>
    <row r="251" spans="18:18" x14ac:dyDescent="0.3">
      <c r="R251" s="36">
        <v>257</v>
      </c>
    </row>
    <row r="252" spans="18:18" x14ac:dyDescent="0.3">
      <c r="R252" s="36">
        <v>258</v>
      </c>
    </row>
    <row r="253" spans="18:18" x14ac:dyDescent="0.3">
      <c r="R253" s="36">
        <v>259</v>
      </c>
    </row>
    <row r="254" spans="18:18" x14ac:dyDescent="0.3">
      <c r="R254" s="36">
        <v>260</v>
      </c>
    </row>
    <row r="255" spans="18:18" x14ac:dyDescent="0.3">
      <c r="R255" s="36">
        <v>261</v>
      </c>
    </row>
    <row r="256" spans="18:18" x14ac:dyDescent="0.3">
      <c r="R256" s="36">
        <v>262</v>
      </c>
    </row>
    <row r="257" spans="18:18" x14ac:dyDescent="0.3">
      <c r="R257" s="36">
        <v>263</v>
      </c>
    </row>
    <row r="258" spans="18:18" x14ac:dyDescent="0.3">
      <c r="R258" s="36">
        <v>264</v>
      </c>
    </row>
    <row r="259" spans="18:18" x14ac:dyDescent="0.3">
      <c r="R259" s="36">
        <v>265</v>
      </c>
    </row>
    <row r="260" spans="18:18" x14ac:dyDescent="0.3">
      <c r="R260" s="36">
        <v>266</v>
      </c>
    </row>
    <row r="261" spans="18:18" x14ac:dyDescent="0.3">
      <c r="R261" s="36">
        <v>267</v>
      </c>
    </row>
    <row r="262" spans="18:18" x14ac:dyDescent="0.3">
      <c r="R262" s="36">
        <v>268</v>
      </c>
    </row>
    <row r="263" spans="18:18" x14ac:dyDescent="0.3">
      <c r="R263" s="36">
        <v>269</v>
      </c>
    </row>
    <row r="264" spans="18:18" x14ac:dyDescent="0.3">
      <c r="R264" s="36">
        <v>270</v>
      </c>
    </row>
    <row r="265" spans="18:18" x14ac:dyDescent="0.3">
      <c r="R265" s="36">
        <v>271</v>
      </c>
    </row>
    <row r="266" spans="18:18" x14ac:dyDescent="0.3">
      <c r="R266" s="36">
        <v>272</v>
      </c>
    </row>
    <row r="267" spans="18:18" x14ac:dyDescent="0.3">
      <c r="R267" s="36">
        <v>273</v>
      </c>
    </row>
    <row r="268" spans="18:18" x14ac:dyDescent="0.3">
      <c r="R268" s="36">
        <v>274</v>
      </c>
    </row>
    <row r="269" spans="18:18" x14ac:dyDescent="0.3">
      <c r="R269" s="36">
        <v>275</v>
      </c>
    </row>
    <row r="270" spans="18:18" x14ac:dyDescent="0.3">
      <c r="R270" s="36">
        <v>276</v>
      </c>
    </row>
    <row r="271" spans="18:18" x14ac:dyDescent="0.3">
      <c r="R271" s="36">
        <v>277</v>
      </c>
    </row>
    <row r="272" spans="18:18" x14ac:dyDescent="0.3">
      <c r="R272" s="36">
        <v>278</v>
      </c>
    </row>
    <row r="273" spans="18:18" x14ac:dyDescent="0.3">
      <c r="R273" s="36">
        <v>279</v>
      </c>
    </row>
    <row r="274" spans="18:18" x14ac:dyDescent="0.3">
      <c r="R274" s="36">
        <v>280</v>
      </c>
    </row>
    <row r="275" spans="18:18" x14ac:dyDescent="0.3">
      <c r="R275" s="36">
        <v>281</v>
      </c>
    </row>
    <row r="276" spans="18:18" x14ac:dyDescent="0.3">
      <c r="R276" s="36">
        <v>282</v>
      </c>
    </row>
    <row r="277" spans="18:18" x14ac:dyDescent="0.3">
      <c r="R277" s="36">
        <v>283</v>
      </c>
    </row>
    <row r="278" spans="18:18" x14ac:dyDescent="0.3">
      <c r="R278" s="36">
        <v>284</v>
      </c>
    </row>
    <row r="279" spans="18:18" x14ac:dyDescent="0.3">
      <c r="R279" s="36">
        <v>285</v>
      </c>
    </row>
    <row r="280" spans="18:18" x14ac:dyDescent="0.3">
      <c r="R280" s="36">
        <v>286</v>
      </c>
    </row>
    <row r="281" spans="18:18" x14ac:dyDescent="0.3">
      <c r="R281" s="36">
        <v>287</v>
      </c>
    </row>
    <row r="282" spans="18:18" x14ac:dyDescent="0.3">
      <c r="R282" s="36">
        <v>288</v>
      </c>
    </row>
    <row r="283" spans="18:18" x14ac:dyDescent="0.3">
      <c r="R283" s="36">
        <v>289</v>
      </c>
    </row>
    <row r="284" spans="18:18" x14ac:dyDescent="0.3">
      <c r="R284" s="36">
        <v>290</v>
      </c>
    </row>
    <row r="285" spans="18:18" x14ac:dyDescent="0.3">
      <c r="R285" s="36">
        <v>291</v>
      </c>
    </row>
    <row r="286" spans="18:18" x14ac:dyDescent="0.3">
      <c r="R286" s="36">
        <v>292</v>
      </c>
    </row>
    <row r="287" spans="18:18" x14ac:dyDescent="0.3">
      <c r="R287" s="36">
        <v>293</v>
      </c>
    </row>
    <row r="288" spans="18:18" x14ac:dyDescent="0.3">
      <c r="R288" s="36">
        <v>294</v>
      </c>
    </row>
    <row r="289" spans="18:18" x14ac:dyDescent="0.3">
      <c r="R289" s="36">
        <v>295</v>
      </c>
    </row>
    <row r="290" spans="18:18" x14ac:dyDescent="0.3">
      <c r="R290" s="36">
        <v>296</v>
      </c>
    </row>
    <row r="291" spans="18:18" x14ac:dyDescent="0.3">
      <c r="R291" s="36">
        <v>297</v>
      </c>
    </row>
    <row r="292" spans="18:18" x14ac:dyDescent="0.3">
      <c r="R292" s="36">
        <v>298</v>
      </c>
    </row>
    <row r="293" spans="18:18" x14ac:dyDescent="0.3">
      <c r="R293" s="36">
        <v>299</v>
      </c>
    </row>
    <row r="294" spans="18:18" x14ac:dyDescent="0.3">
      <c r="R294" s="36">
        <v>300</v>
      </c>
    </row>
    <row r="295" spans="18:18" x14ac:dyDescent="0.3">
      <c r="R295" s="36">
        <v>301</v>
      </c>
    </row>
    <row r="296" spans="18:18" x14ac:dyDescent="0.3">
      <c r="R296" s="36">
        <v>302</v>
      </c>
    </row>
    <row r="297" spans="18:18" x14ac:dyDescent="0.3">
      <c r="R297" s="36">
        <v>303</v>
      </c>
    </row>
    <row r="298" spans="18:18" x14ac:dyDescent="0.3">
      <c r="R298" s="36">
        <v>304</v>
      </c>
    </row>
    <row r="299" spans="18:18" x14ac:dyDescent="0.3">
      <c r="R299" s="36">
        <v>305</v>
      </c>
    </row>
    <row r="300" spans="18:18" x14ac:dyDescent="0.3">
      <c r="R300" s="36">
        <v>306</v>
      </c>
    </row>
    <row r="301" spans="18:18" x14ac:dyDescent="0.3">
      <c r="R301" s="36">
        <v>307</v>
      </c>
    </row>
    <row r="302" spans="18:18" x14ac:dyDescent="0.3">
      <c r="R302" s="36">
        <v>308</v>
      </c>
    </row>
    <row r="303" spans="18:18" x14ac:dyDescent="0.3">
      <c r="R303" s="36">
        <v>309</v>
      </c>
    </row>
    <row r="304" spans="18:18" x14ac:dyDescent="0.3">
      <c r="R304" s="36">
        <v>310</v>
      </c>
    </row>
    <row r="305" spans="18:18" x14ac:dyDescent="0.3">
      <c r="R305" s="36">
        <v>311</v>
      </c>
    </row>
    <row r="306" spans="18:18" x14ac:dyDescent="0.3">
      <c r="R306" s="36">
        <v>312</v>
      </c>
    </row>
    <row r="307" spans="18:18" x14ac:dyDescent="0.3">
      <c r="R307" s="36">
        <v>313</v>
      </c>
    </row>
    <row r="308" spans="18:18" x14ac:dyDescent="0.3">
      <c r="R308" s="36">
        <v>314</v>
      </c>
    </row>
    <row r="309" spans="18:18" x14ac:dyDescent="0.3">
      <c r="R309" s="36">
        <v>315</v>
      </c>
    </row>
    <row r="310" spans="18:18" x14ac:dyDescent="0.3">
      <c r="R310" s="36">
        <v>316</v>
      </c>
    </row>
    <row r="311" spans="18:18" x14ac:dyDescent="0.3">
      <c r="R311" s="36">
        <v>317</v>
      </c>
    </row>
    <row r="312" spans="18:18" x14ac:dyDescent="0.3">
      <c r="R312" s="36">
        <v>318</v>
      </c>
    </row>
    <row r="313" spans="18:18" x14ac:dyDescent="0.3">
      <c r="R313" s="36">
        <v>319</v>
      </c>
    </row>
    <row r="314" spans="18:18" x14ac:dyDescent="0.3">
      <c r="R314" s="36">
        <v>320</v>
      </c>
    </row>
    <row r="315" spans="18:18" x14ac:dyDescent="0.3">
      <c r="R315" s="36">
        <v>321</v>
      </c>
    </row>
    <row r="316" spans="18:18" x14ac:dyDescent="0.3">
      <c r="R316" s="36">
        <v>322</v>
      </c>
    </row>
    <row r="317" spans="18:18" x14ac:dyDescent="0.3">
      <c r="R317" s="36">
        <v>323</v>
      </c>
    </row>
    <row r="318" spans="18:18" x14ac:dyDescent="0.3">
      <c r="R318" s="36">
        <v>324</v>
      </c>
    </row>
    <row r="319" spans="18:18" x14ac:dyDescent="0.3">
      <c r="R319" s="36">
        <v>325</v>
      </c>
    </row>
    <row r="320" spans="18:18" x14ac:dyDescent="0.3">
      <c r="R320" s="36">
        <v>326</v>
      </c>
    </row>
    <row r="321" spans="18:18" x14ac:dyDescent="0.3">
      <c r="R321" s="36">
        <v>327</v>
      </c>
    </row>
    <row r="322" spans="18:18" x14ac:dyDescent="0.3">
      <c r="R322" s="36">
        <v>328</v>
      </c>
    </row>
    <row r="323" spans="18:18" x14ac:dyDescent="0.3">
      <c r="R323" s="36">
        <v>329</v>
      </c>
    </row>
    <row r="324" spans="18:18" x14ac:dyDescent="0.3">
      <c r="R324" s="36">
        <v>330</v>
      </c>
    </row>
    <row r="325" spans="18:18" x14ac:dyDescent="0.3">
      <c r="R325" s="36">
        <v>331</v>
      </c>
    </row>
    <row r="326" spans="18:18" x14ac:dyDescent="0.3">
      <c r="R326" s="36">
        <v>332</v>
      </c>
    </row>
    <row r="327" spans="18:18" x14ac:dyDescent="0.3">
      <c r="R327" s="36">
        <v>333</v>
      </c>
    </row>
    <row r="328" spans="18:18" x14ac:dyDescent="0.3">
      <c r="R328" s="36">
        <v>334</v>
      </c>
    </row>
    <row r="329" spans="18:18" x14ac:dyDescent="0.3">
      <c r="R329" s="36">
        <v>335</v>
      </c>
    </row>
    <row r="330" spans="18:18" x14ac:dyDescent="0.3">
      <c r="R330" s="36">
        <v>336</v>
      </c>
    </row>
    <row r="331" spans="18:18" x14ac:dyDescent="0.3">
      <c r="R331" s="36">
        <v>337</v>
      </c>
    </row>
    <row r="332" spans="18:18" x14ac:dyDescent="0.3">
      <c r="R332" s="36">
        <v>338</v>
      </c>
    </row>
    <row r="333" spans="18:18" x14ac:dyDescent="0.3">
      <c r="R333" s="36">
        <v>339</v>
      </c>
    </row>
    <row r="334" spans="18:18" x14ac:dyDescent="0.3">
      <c r="R334" s="36">
        <v>340</v>
      </c>
    </row>
    <row r="335" spans="18:18" x14ac:dyDescent="0.3">
      <c r="R335" s="36">
        <v>341</v>
      </c>
    </row>
    <row r="336" spans="18:18" x14ac:dyDescent="0.3">
      <c r="R336" s="36">
        <v>342</v>
      </c>
    </row>
    <row r="337" spans="18:18" x14ac:dyDescent="0.3">
      <c r="R337" s="36">
        <v>343</v>
      </c>
    </row>
    <row r="338" spans="18:18" x14ac:dyDescent="0.3">
      <c r="R338" s="36">
        <v>344</v>
      </c>
    </row>
    <row r="339" spans="18:18" x14ac:dyDescent="0.3">
      <c r="R339" s="36">
        <v>345</v>
      </c>
    </row>
    <row r="340" spans="18:18" x14ac:dyDescent="0.3">
      <c r="R340" s="36">
        <v>346</v>
      </c>
    </row>
    <row r="341" spans="18:18" x14ac:dyDescent="0.3">
      <c r="R341" s="36">
        <v>347</v>
      </c>
    </row>
    <row r="342" spans="18:18" x14ac:dyDescent="0.3">
      <c r="R342" s="36">
        <v>348</v>
      </c>
    </row>
    <row r="343" spans="18:18" x14ac:dyDescent="0.3">
      <c r="R343" s="36">
        <v>349</v>
      </c>
    </row>
    <row r="344" spans="18:18" x14ac:dyDescent="0.3">
      <c r="R344" s="36">
        <v>350</v>
      </c>
    </row>
    <row r="345" spans="18:18" x14ac:dyDescent="0.3">
      <c r="R345" s="36">
        <v>351</v>
      </c>
    </row>
    <row r="346" spans="18:18" x14ac:dyDescent="0.3">
      <c r="R346" s="36">
        <v>352</v>
      </c>
    </row>
    <row r="347" spans="18:18" x14ac:dyDescent="0.3">
      <c r="R347" s="36">
        <v>353</v>
      </c>
    </row>
    <row r="348" spans="18:18" x14ac:dyDescent="0.3">
      <c r="R348" s="36">
        <v>354</v>
      </c>
    </row>
    <row r="349" spans="18:18" x14ac:dyDescent="0.3">
      <c r="R349" s="36">
        <v>355</v>
      </c>
    </row>
    <row r="350" spans="18:18" x14ac:dyDescent="0.3">
      <c r="R350" s="36">
        <v>356</v>
      </c>
    </row>
    <row r="351" spans="18:18" x14ac:dyDescent="0.3">
      <c r="R351" s="36">
        <v>357</v>
      </c>
    </row>
    <row r="352" spans="18:18" x14ac:dyDescent="0.3">
      <c r="R352" s="36">
        <v>358</v>
      </c>
    </row>
    <row r="353" spans="18:18" x14ac:dyDescent="0.3">
      <c r="R353" s="36">
        <v>359</v>
      </c>
    </row>
    <row r="354" spans="18:18" x14ac:dyDescent="0.3">
      <c r="R354" s="36">
        <v>360</v>
      </c>
    </row>
    <row r="355" spans="18:18" x14ac:dyDescent="0.3">
      <c r="R355" s="36">
        <v>361</v>
      </c>
    </row>
    <row r="356" spans="18:18" x14ac:dyDescent="0.3">
      <c r="R356" s="36">
        <v>362</v>
      </c>
    </row>
    <row r="357" spans="18:18" x14ac:dyDescent="0.3">
      <c r="R357" s="36">
        <v>363</v>
      </c>
    </row>
    <row r="358" spans="18:18" x14ac:dyDescent="0.3">
      <c r="R358" s="36">
        <v>364</v>
      </c>
    </row>
    <row r="359" spans="18:18" x14ac:dyDescent="0.3">
      <c r="R359" s="36">
        <v>365</v>
      </c>
    </row>
    <row r="360" spans="18:18" x14ac:dyDescent="0.3">
      <c r="R360" s="36">
        <v>366</v>
      </c>
    </row>
    <row r="361" spans="18:18" x14ac:dyDescent="0.3">
      <c r="R361" s="36">
        <v>367</v>
      </c>
    </row>
    <row r="362" spans="18:18" x14ac:dyDescent="0.3">
      <c r="R362" s="36">
        <v>368</v>
      </c>
    </row>
    <row r="363" spans="18:18" x14ac:dyDescent="0.3">
      <c r="R363" s="36">
        <v>369</v>
      </c>
    </row>
    <row r="364" spans="18:18" x14ac:dyDescent="0.3">
      <c r="R364" s="36">
        <v>370</v>
      </c>
    </row>
    <row r="365" spans="18:18" x14ac:dyDescent="0.3">
      <c r="R365" s="36">
        <v>371</v>
      </c>
    </row>
    <row r="366" spans="18:18" x14ac:dyDescent="0.3">
      <c r="R366" s="36">
        <v>372</v>
      </c>
    </row>
    <row r="367" spans="18:18" x14ac:dyDescent="0.3">
      <c r="R367" s="36">
        <v>373</v>
      </c>
    </row>
    <row r="368" spans="18:18" x14ac:dyDescent="0.3">
      <c r="R368" s="36">
        <v>374</v>
      </c>
    </row>
    <row r="369" spans="18:18" x14ac:dyDescent="0.3">
      <c r="R369" s="36">
        <v>375</v>
      </c>
    </row>
    <row r="370" spans="18:18" x14ac:dyDescent="0.3">
      <c r="R370" s="36">
        <v>376</v>
      </c>
    </row>
    <row r="371" spans="18:18" x14ac:dyDescent="0.3">
      <c r="R371" s="36">
        <v>377</v>
      </c>
    </row>
    <row r="372" spans="18:18" x14ac:dyDescent="0.3">
      <c r="R372" s="36">
        <v>378</v>
      </c>
    </row>
    <row r="373" spans="18:18" x14ac:dyDescent="0.3">
      <c r="R373" s="36">
        <v>379</v>
      </c>
    </row>
    <row r="374" spans="18:18" x14ac:dyDescent="0.3">
      <c r="R374" s="36">
        <v>380</v>
      </c>
    </row>
    <row r="375" spans="18:18" x14ac:dyDescent="0.3">
      <c r="R375" s="36">
        <v>381</v>
      </c>
    </row>
    <row r="376" spans="18:18" x14ac:dyDescent="0.3">
      <c r="R376" s="36">
        <v>382</v>
      </c>
    </row>
    <row r="377" spans="18:18" x14ac:dyDescent="0.3">
      <c r="R377" s="36">
        <v>383</v>
      </c>
    </row>
    <row r="378" spans="18:18" x14ac:dyDescent="0.3">
      <c r="R378" s="36">
        <v>384</v>
      </c>
    </row>
    <row r="379" spans="18:18" x14ac:dyDescent="0.3">
      <c r="R379" s="36">
        <v>385</v>
      </c>
    </row>
    <row r="380" spans="18:18" x14ac:dyDescent="0.3">
      <c r="R380" s="36">
        <v>386</v>
      </c>
    </row>
    <row r="381" spans="18:18" x14ac:dyDescent="0.3">
      <c r="R381" s="36">
        <v>387</v>
      </c>
    </row>
    <row r="382" spans="18:18" x14ac:dyDescent="0.3">
      <c r="R382" s="36">
        <v>388</v>
      </c>
    </row>
    <row r="383" spans="18:18" x14ac:dyDescent="0.3">
      <c r="R383" s="36">
        <v>389</v>
      </c>
    </row>
    <row r="384" spans="18:18" x14ac:dyDescent="0.3">
      <c r="R384" s="36">
        <v>390</v>
      </c>
    </row>
    <row r="385" spans="18:18" x14ac:dyDescent="0.3">
      <c r="R385" s="36">
        <v>391</v>
      </c>
    </row>
    <row r="386" spans="18:18" x14ac:dyDescent="0.3">
      <c r="R386" s="36">
        <v>392</v>
      </c>
    </row>
    <row r="387" spans="18:18" x14ac:dyDescent="0.3">
      <c r="R387" s="36">
        <v>393</v>
      </c>
    </row>
    <row r="388" spans="18:18" x14ac:dyDescent="0.3">
      <c r="R388" s="36">
        <v>394</v>
      </c>
    </row>
    <row r="389" spans="18:18" x14ac:dyDescent="0.3">
      <c r="R389" s="36">
        <v>395</v>
      </c>
    </row>
    <row r="390" spans="18:18" x14ac:dyDescent="0.3">
      <c r="R390" s="36">
        <v>396</v>
      </c>
    </row>
    <row r="391" spans="18:18" x14ac:dyDescent="0.3">
      <c r="R391" s="36">
        <v>397</v>
      </c>
    </row>
    <row r="392" spans="18:18" x14ac:dyDescent="0.3">
      <c r="R392" s="36">
        <v>398</v>
      </c>
    </row>
    <row r="393" spans="18:18" x14ac:dyDescent="0.3">
      <c r="R393" s="36">
        <v>399</v>
      </c>
    </row>
    <row r="394" spans="18:18" x14ac:dyDescent="0.3">
      <c r="R394" s="36">
        <v>400</v>
      </c>
    </row>
    <row r="395" spans="18:18" x14ac:dyDescent="0.3">
      <c r="R395" s="36">
        <v>401</v>
      </c>
    </row>
    <row r="396" spans="18:18" x14ac:dyDescent="0.3">
      <c r="R396" s="36">
        <v>402</v>
      </c>
    </row>
    <row r="397" spans="18:18" x14ac:dyDescent="0.3">
      <c r="R397" s="36">
        <v>403</v>
      </c>
    </row>
    <row r="398" spans="18:18" x14ac:dyDescent="0.3">
      <c r="R398" s="36">
        <v>404</v>
      </c>
    </row>
    <row r="399" spans="18:18" x14ac:dyDescent="0.3">
      <c r="R399" s="36">
        <v>405</v>
      </c>
    </row>
    <row r="400" spans="18:18" x14ac:dyDescent="0.3">
      <c r="R400" s="36">
        <v>406</v>
      </c>
    </row>
    <row r="401" spans="18:18" x14ac:dyDescent="0.3">
      <c r="R401" s="36">
        <v>407</v>
      </c>
    </row>
    <row r="402" spans="18:18" x14ac:dyDescent="0.3">
      <c r="R402" s="36">
        <v>408</v>
      </c>
    </row>
    <row r="403" spans="18:18" x14ac:dyDescent="0.3">
      <c r="R403" s="36">
        <v>409</v>
      </c>
    </row>
    <row r="404" spans="18:18" x14ac:dyDescent="0.3">
      <c r="R404" s="36">
        <v>410</v>
      </c>
    </row>
    <row r="405" spans="18:18" x14ac:dyDescent="0.3">
      <c r="R405" s="36">
        <v>411</v>
      </c>
    </row>
    <row r="406" spans="18:18" x14ac:dyDescent="0.3">
      <c r="R406" s="36">
        <v>412</v>
      </c>
    </row>
    <row r="407" spans="18:18" x14ac:dyDescent="0.3">
      <c r="R407" s="36">
        <v>413</v>
      </c>
    </row>
    <row r="408" spans="18:18" x14ac:dyDescent="0.3">
      <c r="R408" s="36">
        <v>414</v>
      </c>
    </row>
    <row r="409" spans="18:18" x14ac:dyDescent="0.3">
      <c r="R409" s="36">
        <v>415</v>
      </c>
    </row>
    <row r="410" spans="18:18" x14ac:dyDescent="0.3">
      <c r="R410" s="36">
        <v>416</v>
      </c>
    </row>
    <row r="411" spans="18:18" x14ac:dyDescent="0.3">
      <c r="R411" s="36">
        <v>417</v>
      </c>
    </row>
    <row r="412" spans="18:18" x14ac:dyDescent="0.3">
      <c r="R412" s="36">
        <v>418</v>
      </c>
    </row>
    <row r="413" spans="18:18" x14ac:dyDescent="0.3">
      <c r="R413" s="36">
        <v>419</v>
      </c>
    </row>
    <row r="414" spans="18:18" x14ac:dyDescent="0.3">
      <c r="R414" s="36">
        <v>420</v>
      </c>
    </row>
    <row r="415" spans="18:18" x14ac:dyDescent="0.3">
      <c r="R415" s="36">
        <v>421</v>
      </c>
    </row>
    <row r="416" spans="18:18" x14ac:dyDescent="0.3">
      <c r="R416" s="36">
        <v>422</v>
      </c>
    </row>
    <row r="417" spans="18:18" x14ac:dyDescent="0.3">
      <c r="R417" s="36">
        <v>423</v>
      </c>
    </row>
    <row r="418" spans="18:18" x14ac:dyDescent="0.3">
      <c r="R418" s="36">
        <v>424</v>
      </c>
    </row>
    <row r="419" spans="18:18" x14ac:dyDescent="0.3">
      <c r="R419" s="36">
        <v>425</v>
      </c>
    </row>
    <row r="420" spans="18:18" x14ac:dyDescent="0.3">
      <c r="R420" s="36">
        <v>426</v>
      </c>
    </row>
    <row r="421" spans="18:18" x14ac:dyDescent="0.3">
      <c r="R421" s="36">
        <v>427</v>
      </c>
    </row>
    <row r="422" spans="18:18" x14ac:dyDescent="0.3">
      <c r="R422" s="36">
        <v>428</v>
      </c>
    </row>
    <row r="423" spans="18:18" x14ac:dyDescent="0.3">
      <c r="R423" s="36">
        <v>429</v>
      </c>
    </row>
    <row r="424" spans="18:18" x14ac:dyDescent="0.3">
      <c r="R424" s="36">
        <v>430</v>
      </c>
    </row>
    <row r="425" spans="18:18" x14ac:dyDescent="0.3">
      <c r="R425" s="36">
        <v>431</v>
      </c>
    </row>
    <row r="426" spans="18:18" x14ac:dyDescent="0.3">
      <c r="R426" s="36">
        <v>432</v>
      </c>
    </row>
    <row r="427" spans="18:18" x14ac:dyDescent="0.3">
      <c r="R427" s="36">
        <v>433</v>
      </c>
    </row>
    <row r="428" spans="18:18" x14ac:dyDescent="0.3">
      <c r="R428" s="36">
        <v>434</v>
      </c>
    </row>
    <row r="429" spans="18:18" x14ac:dyDescent="0.3">
      <c r="R429" s="36">
        <v>435</v>
      </c>
    </row>
    <row r="430" spans="18:18" x14ac:dyDescent="0.3">
      <c r="R430" s="36">
        <v>436</v>
      </c>
    </row>
    <row r="431" spans="18:18" x14ac:dyDescent="0.3">
      <c r="R431" s="36">
        <v>437</v>
      </c>
    </row>
    <row r="432" spans="18:18" x14ac:dyDescent="0.3">
      <c r="R432" s="36">
        <v>438</v>
      </c>
    </row>
    <row r="433" spans="18:18" x14ac:dyDescent="0.3">
      <c r="R433" s="36">
        <v>439</v>
      </c>
    </row>
    <row r="434" spans="18:18" x14ac:dyDescent="0.3">
      <c r="R434" s="36">
        <v>440</v>
      </c>
    </row>
    <row r="435" spans="18:18" x14ac:dyDescent="0.3">
      <c r="R435" s="36">
        <v>441</v>
      </c>
    </row>
    <row r="436" spans="18:18" x14ac:dyDescent="0.3">
      <c r="R436" s="36">
        <v>442</v>
      </c>
    </row>
    <row r="437" spans="18:18" x14ac:dyDescent="0.3">
      <c r="R437" s="36">
        <v>443</v>
      </c>
    </row>
    <row r="438" spans="18:18" x14ac:dyDescent="0.3">
      <c r="R438" s="36">
        <v>444</v>
      </c>
    </row>
    <row r="439" spans="18:18" x14ac:dyDescent="0.3">
      <c r="R439" s="36">
        <v>445</v>
      </c>
    </row>
    <row r="440" spans="18:18" x14ac:dyDescent="0.3">
      <c r="R440" s="36">
        <v>446</v>
      </c>
    </row>
    <row r="441" spans="18:18" x14ac:dyDescent="0.3">
      <c r="R441" s="36">
        <v>447</v>
      </c>
    </row>
    <row r="442" spans="18:18" x14ac:dyDescent="0.3">
      <c r="R442" s="36">
        <v>448</v>
      </c>
    </row>
    <row r="443" spans="18:18" x14ac:dyDescent="0.3">
      <c r="R443" s="36">
        <v>449</v>
      </c>
    </row>
    <row r="444" spans="18:18" x14ac:dyDescent="0.3">
      <c r="R444" s="36">
        <v>450</v>
      </c>
    </row>
    <row r="445" spans="18:18" x14ac:dyDescent="0.3">
      <c r="R445" s="36">
        <v>451</v>
      </c>
    </row>
    <row r="446" spans="18:18" x14ac:dyDescent="0.3">
      <c r="R446" s="36">
        <v>452</v>
      </c>
    </row>
    <row r="447" spans="18:18" x14ac:dyDescent="0.3">
      <c r="R447" s="36">
        <v>453</v>
      </c>
    </row>
    <row r="448" spans="18:18" x14ac:dyDescent="0.3">
      <c r="R448" s="36">
        <v>454</v>
      </c>
    </row>
    <row r="449" spans="18:18" x14ac:dyDescent="0.3">
      <c r="R449" s="36">
        <v>455</v>
      </c>
    </row>
    <row r="450" spans="18:18" x14ac:dyDescent="0.3">
      <c r="R450" s="36">
        <v>456</v>
      </c>
    </row>
    <row r="451" spans="18:18" x14ac:dyDescent="0.3">
      <c r="R451" s="36">
        <v>457</v>
      </c>
    </row>
    <row r="452" spans="18:18" x14ac:dyDescent="0.3">
      <c r="R452" s="36">
        <v>458</v>
      </c>
    </row>
    <row r="453" spans="18:18" x14ac:dyDescent="0.3">
      <c r="R453" s="36">
        <v>459</v>
      </c>
    </row>
    <row r="454" spans="18:18" x14ac:dyDescent="0.3">
      <c r="R454" s="36">
        <v>460</v>
      </c>
    </row>
    <row r="455" spans="18:18" x14ac:dyDescent="0.3">
      <c r="R455" s="36">
        <v>461</v>
      </c>
    </row>
    <row r="456" spans="18:18" x14ac:dyDescent="0.3">
      <c r="R456" s="36">
        <v>462</v>
      </c>
    </row>
    <row r="457" spans="18:18" x14ac:dyDescent="0.3">
      <c r="R457" s="36">
        <v>463</v>
      </c>
    </row>
    <row r="458" spans="18:18" x14ac:dyDescent="0.3">
      <c r="R458" s="36">
        <v>464</v>
      </c>
    </row>
    <row r="459" spans="18:18" x14ac:dyDescent="0.3">
      <c r="R459" s="36">
        <v>465</v>
      </c>
    </row>
    <row r="460" spans="18:18" x14ac:dyDescent="0.3">
      <c r="R460" s="36">
        <v>466</v>
      </c>
    </row>
    <row r="461" spans="18:18" x14ac:dyDescent="0.3">
      <c r="R461" s="36">
        <v>467</v>
      </c>
    </row>
    <row r="462" spans="18:18" x14ac:dyDescent="0.3">
      <c r="R462" s="36">
        <v>468</v>
      </c>
    </row>
    <row r="463" spans="18:18" x14ac:dyDescent="0.3">
      <c r="R463" s="36">
        <v>469</v>
      </c>
    </row>
    <row r="464" spans="18:18" x14ac:dyDescent="0.3">
      <c r="R464" s="36">
        <v>470</v>
      </c>
    </row>
    <row r="465" spans="18:18" x14ac:dyDescent="0.3">
      <c r="R465" s="36">
        <v>471</v>
      </c>
    </row>
    <row r="466" spans="18:18" x14ac:dyDescent="0.3">
      <c r="R466" s="36">
        <v>472</v>
      </c>
    </row>
    <row r="467" spans="18:18" x14ac:dyDescent="0.3">
      <c r="R467" s="36">
        <v>473</v>
      </c>
    </row>
    <row r="468" spans="18:18" x14ac:dyDescent="0.3">
      <c r="R468" s="36">
        <v>474</v>
      </c>
    </row>
    <row r="469" spans="18:18" x14ac:dyDescent="0.3">
      <c r="R469" s="36">
        <v>475</v>
      </c>
    </row>
    <row r="470" spans="18:18" x14ac:dyDescent="0.3">
      <c r="R470" s="36">
        <v>476</v>
      </c>
    </row>
    <row r="471" spans="18:18" x14ac:dyDescent="0.3">
      <c r="R471" s="36">
        <v>477</v>
      </c>
    </row>
    <row r="472" spans="18:18" x14ac:dyDescent="0.3">
      <c r="R472" s="36">
        <v>478</v>
      </c>
    </row>
    <row r="473" spans="18:18" x14ac:dyDescent="0.3">
      <c r="R473" s="36">
        <v>479</v>
      </c>
    </row>
    <row r="474" spans="18:18" x14ac:dyDescent="0.3">
      <c r="R474" s="36">
        <v>480</v>
      </c>
    </row>
    <row r="475" spans="18:18" x14ac:dyDescent="0.3">
      <c r="R475" s="36">
        <v>481</v>
      </c>
    </row>
    <row r="476" spans="18:18" x14ac:dyDescent="0.3">
      <c r="R476" s="36">
        <v>482</v>
      </c>
    </row>
    <row r="477" spans="18:18" x14ac:dyDescent="0.3">
      <c r="R477" s="36">
        <v>483</v>
      </c>
    </row>
    <row r="478" spans="18:18" x14ac:dyDescent="0.3">
      <c r="R478" s="36">
        <v>484</v>
      </c>
    </row>
    <row r="479" spans="18:18" x14ac:dyDescent="0.3">
      <c r="R479" s="36">
        <v>485</v>
      </c>
    </row>
    <row r="480" spans="18:18" x14ac:dyDescent="0.3">
      <c r="R480" s="36">
        <v>486</v>
      </c>
    </row>
    <row r="481" spans="18:18" x14ac:dyDescent="0.3">
      <c r="R481" s="36">
        <v>487</v>
      </c>
    </row>
    <row r="482" spans="18:18" x14ac:dyDescent="0.3">
      <c r="R482" s="36">
        <v>488</v>
      </c>
    </row>
    <row r="483" spans="18:18" x14ac:dyDescent="0.3">
      <c r="R483" s="36">
        <v>489</v>
      </c>
    </row>
    <row r="484" spans="18:18" x14ac:dyDescent="0.3">
      <c r="R484" s="36">
        <v>490</v>
      </c>
    </row>
    <row r="485" spans="18:18" x14ac:dyDescent="0.3">
      <c r="R485" s="36">
        <v>491</v>
      </c>
    </row>
    <row r="486" spans="18:18" x14ac:dyDescent="0.3">
      <c r="R486" s="36">
        <v>492</v>
      </c>
    </row>
    <row r="487" spans="18:18" x14ac:dyDescent="0.3">
      <c r="R487" s="36">
        <v>493</v>
      </c>
    </row>
    <row r="488" spans="18:18" x14ac:dyDescent="0.3">
      <c r="R488" s="36">
        <v>494</v>
      </c>
    </row>
    <row r="489" spans="18:18" x14ac:dyDescent="0.3">
      <c r="R489" s="36">
        <v>495</v>
      </c>
    </row>
    <row r="490" spans="18:18" x14ac:dyDescent="0.3">
      <c r="R490" s="36">
        <v>496</v>
      </c>
    </row>
    <row r="491" spans="18:18" x14ac:dyDescent="0.3">
      <c r="R491" s="36">
        <v>497</v>
      </c>
    </row>
    <row r="492" spans="18:18" x14ac:dyDescent="0.3">
      <c r="R492" s="36">
        <v>498</v>
      </c>
    </row>
    <row r="493" spans="18:18" x14ac:dyDescent="0.3">
      <c r="R493" s="36">
        <v>499</v>
      </c>
    </row>
    <row r="494" spans="18:18" x14ac:dyDescent="0.3">
      <c r="R494" s="36">
        <v>500</v>
      </c>
    </row>
    <row r="495" spans="18:18" x14ac:dyDescent="0.3">
      <c r="R495" s="36">
        <v>501</v>
      </c>
    </row>
    <row r="496" spans="18:18" x14ac:dyDescent="0.3">
      <c r="R496" s="36">
        <v>502</v>
      </c>
    </row>
    <row r="497" spans="18:18" x14ac:dyDescent="0.3">
      <c r="R497" s="36">
        <v>503</v>
      </c>
    </row>
    <row r="498" spans="18:18" x14ac:dyDescent="0.3">
      <c r="R498" s="36">
        <v>504</v>
      </c>
    </row>
    <row r="499" spans="18:18" x14ac:dyDescent="0.3">
      <c r="R499" s="36">
        <v>505</v>
      </c>
    </row>
    <row r="500" spans="18:18" x14ac:dyDescent="0.3">
      <c r="R500" s="36">
        <v>506</v>
      </c>
    </row>
    <row r="501" spans="18:18" x14ac:dyDescent="0.3">
      <c r="R501" s="36">
        <v>507</v>
      </c>
    </row>
    <row r="502" spans="18:18" x14ac:dyDescent="0.3">
      <c r="R502" s="36">
        <v>508</v>
      </c>
    </row>
    <row r="503" spans="18:18" x14ac:dyDescent="0.3">
      <c r="R503" s="36">
        <v>509</v>
      </c>
    </row>
    <row r="504" spans="18:18" x14ac:dyDescent="0.3">
      <c r="R504" s="36">
        <v>510</v>
      </c>
    </row>
    <row r="505" spans="18:18" x14ac:dyDescent="0.3">
      <c r="R505" s="36">
        <v>511</v>
      </c>
    </row>
    <row r="506" spans="18:18" x14ac:dyDescent="0.3">
      <c r="R506" s="36">
        <v>512</v>
      </c>
    </row>
    <row r="507" spans="18:18" x14ac:dyDescent="0.3">
      <c r="R507" s="36">
        <v>513</v>
      </c>
    </row>
    <row r="508" spans="18:18" x14ac:dyDescent="0.3">
      <c r="R508" s="36">
        <v>514</v>
      </c>
    </row>
    <row r="509" spans="18:18" x14ac:dyDescent="0.3">
      <c r="R509" s="36">
        <v>515</v>
      </c>
    </row>
    <row r="510" spans="18:18" x14ac:dyDescent="0.3">
      <c r="R510" s="36">
        <v>516</v>
      </c>
    </row>
    <row r="511" spans="18:18" x14ac:dyDescent="0.3">
      <c r="R511" s="36">
        <v>517</v>
      </c>
    </row>
    <row r="512" spans="18:18" x14ac:dyDescent="0.3">
      <c r="R512" s="36">
        <v>518</v>
      </c>
    </row>
    <row r="513" spans="18:18" x14ac:dyDescent="0.3">
      <c r="R513" s="36">
        <v>519</v>
      </c>
    </row>
    <row r="514" spans="18:18" x14ac:dyDescent="0.3">
      <c r="R514" s="36">
        <v>520</v>
      </c>
    </row>
    <row r="515" spans="18:18" x14ac:dyDescent="0.3">
      <c r="R515" s="36">
        <v>521</v>
      </c>
    </row>
    <row r="516" spans="18:18" x14ac:dyDescent="0.3">
      <c r="R516" s="36">
        <v>522</v>
      </c>
    </row>
    <row r="517" spans="18:18" x14ac:dyDescent="0.3">
      <c r="R517" s="36">
        <v>523</v>
      </c>
    </row>
    <row r="518" spans="18:18" x14ac:dyDescent="0.3">
      <c r="R518" s="36">
        <v>524</v>
      </c>
    </row>
    <row r="519" spans="18:18" x14ac:dyDescent="0.3">
      <c r="R519" s="36">
        <v>525</v>
      </c>
    </row>
    <row r="520" spans="18:18" x14ac:dyDescent="0.3">
      <c r="R520" s="36">
        <v>526</v>
      </c>
    </row>
    <row r="521" spans="18:18" x14ac:dyDescent="0.3">
      <c r="R521" s="36">
        <v>527</v>
      </c>
    </row>
    <row r="522" spans="18:18" x14ac:dyDescent="0.3">
      <c r="R522" s="36">
        <v>528</v>
      </c>
    </row>
    <row r="523" spans="18:18" x14ac:dyDescent="0.3">
      <c r="R523" s="36">
        <v>529</v>
      </c>
    </row>
    <row r="524" spans="18:18" x14ac:dyDescent="0.3">
      <c r="R524" s="36">
        <v>530</v>
      </c>
    </row>
    <row r="525" spans="18:18" x14ac:dyDescent="0.3">
      <c r="R525" s="36">
        <v>531</v>
      </c>
    </row>
    <row r="526" spans="18:18" x14ac:dyDescent="0.3">
      <c r="R526" s="36">
        <v>532</v>
      </c>
    </row>
    <row r="527" spans="18:18" x14ac:dyDescent="0.3">
      <c r="R527" s="36">
        <v>533</v>
      </c>
    </row>
    <row r="528" spans="18:18" x14ac:dyDescent="0.3">
      <c r="R528" s="36">
        <v>534</v>
      </c>
    </row>
    <row r="529" spans="18:18" x14ac:dyDescent="0.3">
      <c r="R529" s="36">
        <v>535</v>
      </c>
    </row>
    <row r="530" spans="18:18" x14ac:dyDescent="0.3">
      <c r="R530" s="36">
        <v>536</v>
      </c>
    </row>
    <row r="531" spans="18:18" x14ac:dyDescent="0.3">
      <c r="R531" s="36">
        <v>537</v>
      </c>
    </row>
    <row r="532" spans="18:18" x14ac:dyDescent="0.3">
      <c r="R532" s="36">
        <v>538</v>
      </c>
    </row>
    <row r="533" spans="18:18" x14ac:dyDescent="0.3">
      <c r="R533" s="36">
        <v>539</v>
      </c>
    </row>
    <row r="534" spans="18:18" x14ac:dyDescent="0.3">
      <c r="R534" s="36">
        <v>540</v>
      </c>
    </row>
    <row r="535" spans="18:18" x14ac:dyDescent="0.3">
      <c r="R535" s="36">
        <v>541</v>
      </c>
    </row>
    <row r="536" spans="18:18" x14ac:dyDescent="0.3">
      <c r="R536" s="36">
        <v>542</v>
      </c>
    </row>
    <row r="537" spans="18:18" x14ac:dyDescent="0.3">
      <c r="R537" s="36">
        <v>543</v>
      </c>
    </row>
    <row r="538" spans="18:18" x14ac:dyDescent="0.3">
      <c r="R538" s="36">
        <v>544</v>
      </c>
    </row>
    <row r="539" spans="18:18" x14ac:dyDescent="0.3">
      <c r="R539" s="36">
        <v>545</v>
      </c>
    </row>
    <row r="540" spans="18:18" x14ac:dyDescent="0.3">
      <c r="R540" s="36">
        <v>546</v>
      </c>
    </row>
    <row r="541" spans="18:18" x14ac:dyDescent="0.3">
      <c r="R541" s="36">
        <v>547</v>
      </c>
    </row>
    <row r="542" spans="18:18" x14ac:dyDescent="0.3">
      <c r="R542" s="36">
        <v>548</v>
      </c>
    </row>
    <row r="543" spans="18:18" x14ac:dyDescent="0.3">
      <c r="R543" s="36">
        <v>549</v>
      </c>
    </row>
    <row r="544" spans="18:18" x14ac:dyDescent="0.3">
      <c r="R544" s="36">
        <v>550</v>
      </c>
    </row>
    <row r="545" spans="18:18" x14ac:dyDescent="0.3">
      <c r="R545" s="36">
        <v>551</v>
      </c>
    </row>
    <row r="546" spans="18:18" x14ac:dyDescent="0.3">
      <c r="R546" s="36">
        <v>552</v>
      </c>
    </row>
    <row r="547" spans="18:18" x14ac:dyDescent="0.3">
      <c r="R547" s="36">
        <v>553</v>
      </c>
    </row>
    <row r="548" spans="18:18" x14ac:dyDescent="0.3">
      <c r="R548" s="36">
        <v>554</v>
      </c>
    </row>
    <row r="549" spans="18:18" x14ac:dyDescent="0.3">
      <c r="R549" s="36">
        <v>555</v>
      </c>
    </row>
    <row r="550" spans="18:18" x14ac:dyDescent="0.3">
      <c r="R550" s="36">
        <v>556</v>
      </c>
    </row>
    <row r="551" spans="18:18" x14ac:dyDescent="0.3">
      <c r="R551" s="36">
        <v>557</v>
      </c>
    </row>
    <row r="552" spans="18:18" x14ac:dyDescent="0.3">
      <c r="R552" s="36">
        <v>558</v>
      </c>
    </row>
    <row r="553" spans="18:18" x14ac:dyDescent="0.3">
      <c r="R553" s="36">
        <v>559</v>
      </c>
    </row>
    <row r="554" spans="18:18" x14ac:dyDescent="0.3">
      <c r="R554" s="36">
        <v>560</v>
      </c>
    </row>
    <row r="555" spans="18:18" x14ac:dyDescent="0.3">
      <c r="R555" s="36">
        <v>561</v>
      </c>
    </row>
    <row r="556" spans="18:18" x14ac:dyDescent="0.3">
      <c r="R556" s="36">
        <v>562</v>
      </c>
    </row>
    <row r="557" spans="18:18" x14ac:dyDescent="0.3">
      <c r="R557" s="36">
        <v>563</v>
      </c>
    </row>
    <row r="558" spans="18:18" x14ac:dyDescent="0.3">
      <c r="R558" s="36">
        <v>564</v>
      </c>
    </row>
    <row r="559" spans="18:18" x14ac:dyDescent="0.3">
      <c r="R559" s="36">
        <v>565</v>
      </c>
    </row>
    <row r="560" spans="18:18" x14ac:dyDescent="0.3">
      <c r="R560" s="36">
        <v>566</v>
      </c>
    </row>
    <row r="561" spans="18:18" x14ac:dyDescent="0.3">
      <c r="R561" s="36">
        <v>567</v>
      </c>
    </row>
    <row r="562" spans="18:18" x14ac:dyDescent="0.3">
      <c r="R562" s="36">
        <v>568</v>
      </c>
    </row>
    <row r="563" spans="18:18" x14ac:dyDescent="0.3">
      <c r="R563" s="36">
        <v>569</v>
      </c>
    </row>
    <row r="564" spans="18:18" x14ac:dyDescent="0.3">
      <c r="R564" s="36">
        <v>570</v>
      </c>
    </row>
    <row r="565" spans="18:18" x14ac:dyDescent="0.3">
      <c r="R565" s="36">
        <v>571</v>
      </c>
    </row>
    <row r="566" spans="18:18" x14ac:dyDescent="0.3">
      <c r="R566" s="36">
        <v>572</v>
      </c>
    </row>
    <row r="567" spans="18:18" x14ac:dyDescent="0.3">
      <c r="R567" s="36">
        <v>573</v>
      </c>
    </row>
    <row r="568" spans="18:18" x14ac:dyDescent="0.3">
      <c r="R568" s="36">
        <v>574</v>
      </c>
    </row>
    <row r="569" spans="18:18" x14ac:dyDescent="0.3">
      <c r="R569" s="36">
        <v>575</v>
      </c>
    </row>
    <row r="570" spans="18:18" x14ac:dyDescent="0.3">
      <c r="R570" s="36">
        <v>576</v>
      </c>
    </row>
    <row r="571" spans="18:18" x14ac:dyDescent="0.3">
      <c r="R571" s="36">
        <v>577</v>
      </c>
    </row>
    <row r="572" spans="18:18" x14ac:dyDescent="0.3">
      <c r="R572" s="36">
        <v>578</v>
      </c>
    </row>
    <row r="573" spans="18:18" x14ac:dyDescent="0.3">
      <c r="R573" s="36">
        <v>579</v>
      </c>
    </row>
    <row r="574" spans="18:18" x14ac:dyDescent="0.3">
      <c r="R574" s="36">
        <v>580</v>
      </c>
    </row>
    <row r="575" spans="18:18" x14ac:dyDescent="0.3">
      <c r="R575" s="36">
        <v>581</v>
      </c>
    </row>
    <row r="576" spans="18:18" x14ac:dyDescent="0.3">
      <c r="R576" s="36">
        <v>582</v>
      </c>
    </row>
    <row r="577" spans="18:18" x14ac:dyDescent="0.3">
      <c r="R577" s="36">
        <v>583</v>
      </c>
    </row>
    <row r="578" spans="18:18" x14ac:dyDescent="0.3">
      <c r="R578" s="36">
        <v>584</v>
      </c>
    </row>
    <row r="579" spans="18:18" x14ac:dyDescent="0.3">
      <c r="R579" s="36">
        <v>585</v>
      </c>
    </row>
    <row r="580" spans="18:18" x14ac:dyDescent="0.3">
      <c r="R580" s="36">
        <v>586</v>
      </c>
    </row>
    <row r="581" spans="18:18" x14ac:dyDescent="0.3">
      <c r="R581" s="36">
        <v>587</v>
      </c>
    </row>
    <row r="582" spans="18:18" x14ac:dyDescent="0.3">
      <c r="R582" s="36">
        <v>588</v>
      </c>
    </row>
    <row r="583" spans="18:18" x14ac:dyDescent="0.3">
      <c r="R583" s="36">
        <v>589</v>
      </c>
    </row>
    <row r="584" spans="18:18" x14ac:dyDescent="0.3">
      <c r="R584" s="36">
        <v>590</v>
      </c>
    </row>
    <row r="585" spans="18:18" x14ac:dyDescent="0.3">
      <c r="R585" s="36">
        <v>591</v>
      </c>
    </row>
    <row r="586" spans="18:18" x14ac:dyDescent="0.3">
      <c r="R586" s="36">
        <v>592</v>
      </c>
    </row>
    <row r="587" spans="18:18" x14ac:dyDescent="0.3">
      <c r="R587" s="36">
        <v>593</v>
      </c>
    </row>
    <row r="588" spans="18:18" x14ac:dyDescent="0.3">
      <c r="R588" s="36">
        <v>594</v>
      </c>
    </row>
    <row r="589" spans="18:18" x14ac:dyDescent="0.3">
      <c r="R589" s="36">
        <v>595</v>
      </c>
    </row>
    <row r="590" spans="18:18" x14ac:dyDescent="0.3">
      <c r="R590" s="36">
        <v>596</v>
      </c>
    </row>
    <row r="591" spans="18:18" x14ac:dyDescent="0.3">
      <c r="R591" s="36">
        <v>597</v>
      </c>
    </row>
    <row r="592" spans="18:18" x14ac:dyDescent="0.3">
      <c r="R592" s="36">
        <v>598</v>
      </c>
    </row>
    <row r="593" spans="18:18" x14ac:dyDescent="0.3">
      <c r="R593" s="36">
        <v>599</v>
      </c>
    </row>
    <row r="594" spans="18:18" x14ac:dyDescent="0.3">
      <c r="R594" s="36">
        <v>600</v>
      </c>
    </row>
  </sheetData>
  <sheetProtection algorithmName="SHA-512" hashValue="8n6TIHXKvh7ND3rcjr+NW2pEhOmyeUHX8QXRVL9Qozue+BE4epAmAVOcYXFHKjjvRw3RH1J0ATRJfqv0WfBZtA==" saltValue="sMz8BZY/LxMofDxkRHzB7A==" spinCount="100000" sheet="1" selectLockedCells="1"/>
  <mergeCells count="18">
    <mergeCell ref="B6:C6"/>
    <mergeCell ref="C14:D14"/>
    <mergeCell ref="D10:F10"/>
    <mergeCell ref="A13:A14"/>
    <mergeCell ref="B13:B14"/>
    <mergeCell ref="E13:E14"/>
    <mergeCell ref="F13:F14"/>
    <mergeCell ref="A2:H2"/>
    <mergeCell ref="J2:L2"/>
    <mergeCell ref="A3:H4"/>
    <mergeCell ref="J3:L4"/>
    <mergeCell ref="A5:H5"/>
    <mergeCell ref="I13:I14"/>
    <mergeCell ref="J13:J14"/>
    <mergeCell ref="K13:K14"/>
    <mergeCell ref="L13:L14"/>
    <mergeCell ref="G13:G14"/>
    <mergeCell ref="H13:H14"/>
  </mergeCells>
  <conditionalFormatting sqref="E15:E34">
    <cfRule type="containsErrors" dxfId="3" priority="2">
      <formula>ISERROR(E15)</formula>
    </cfRule>
  </conditionalFormatting>
  <conditionalFormatting sqref="C36 C10 L15:L19">
    <cfRule type="containsErrors" dxfId="2" priority="1">
      <formula>ISERROR(C10)</formula>
    </cfRule>
  </conditionalFormatting>
  <pageMargins left="0.7" right="0.7" top="0.78740157500000008" bottom="0.78740157500000008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B044B2B-1054-45D2-A909-FA66B79F4059}">
          <x14:formula1>
            <xm:f>Dropdown_deutsch!$B$56:$B$66</xm:f>
          </x14:formula1>
          <xm:sqref>C8</xm:sqref>
        </x14:dataValidation>
        <x14:dataValidation type="list" allowBlank="1" showInputMessage="1" showErrorMessage="1" xr:uid="{633D7B38-9AEC-4730-A3C1-DB88963488C0}">
          <x14:formula1>
            <xm:f>Dropdown_deutsch!$B$3:$B$66</xm:f>
          </x14:formula1>
          <xm:sqref>C7</xm:sqref>
        </x14:dataValidation>
        <x14:dataValidation type="list" allowBlank="1" showInputMessage="1" showErrorMessage="1" xr:uid="{8DCB24C8-F4CC-4189-B25B-4B67159C29C1}">
          <x14:formula1>
            <xm:f>Dropdown_englisch!$A$3:$A$9</xm:f>
          </x14:formula1>
          <xm:sqref>H15:H34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594"/>
  <sheetViews>
    <sheetView workbookViewId="0">
      <selection activeCell="C7" sqref="C7"/>
    </sheetView>
  </sheetViews>
  <sheetFormatPr baseColWidth="10" defaultColWidth="10.88671875" defaultRowHeight="14.4" x14ac:dyDescent="0.3"/>
  <cols>
    <col min="1" max="1" width="4.88671875" style="36" customWidth="1"/>
    <col min="2" max="2" width="24.109375" style="36" customWidth="1"/>
    <col min="3" max="3" width="10.109375" style="36" customWidth="1"/>
    <col min="4" max="4" width="10" style="36" customWidth="1"/>
    <col min="5" max="5" width="15" style="36" customWidth="1"/>
    <col min="6" max="6" width="20.21875" style="36" customWidth="1"/>
    <col min="7" max="7" width="25.21875" style="36" customWidth="1"/>
    <col min="8" max="8" width="24.21875" style="36" customWidth="1"/>
    <col min="9" max="9" width="6.5546875" style="36" customWidth="1"/>
    <col min="10" max="10" width="26" style="36" customWidth="1"/>
    <col min="11" max="11" width="21.77734375" style="36" customWidth="1"/>
    <col min="12" max="12" width="13.77734375" style="36" customWidth="1"/>
    <col min="13" max="13" width="16.21875" style="36" customWidth="1"/>
    <col min="14" max="14" width="10.88671875" style="36"/>
    <col min="15" max="15" width="10.88671875" style="1" customWidth="1"/>
    <col min="16" max="17" width="10.88671875" style="36"/>
    <col min="18" max="18" width="0" style="36" hidden="1" customWidth="1"/>
    <col min="19" max="16384" width="10.88671875" style="36"/>
  </cols>
  <sheetData>
    <row r="2" spans="1:18" ht="27" customHeight="1" x14ac:dyDescent="0.3">
      <c r="A2" s="71" t="s">
        <v>0</v>
      </c>
      <c r="B2" s="72"/>
      <c r="C2" s="72"/>
      <c r="D2" s="72"/>
      <c r="E2" s="72"/>
      <c r="F2" s="72"/>
      <c r="G2" s="72"/>
      <c r="H2" s="73"/>
      <c r="J2" s="71" t="s">
        <v>1</v>
      </c>
      <c r="K2" s="72"/>
      <c r="L2" s="73"/>
      <c r="M2" s="47"/>
      <c r="N2" s="48"/>
      <c r="R2" s="36">
        <v>1</v>
      </c>
    </row>
    <row r="3" spans="1:18" ht="27" customHeight="1" x14ac:dyDescent="0.3">
      <c r="A3" s="74" t="s">
        <v>66</v>
      </c>
      <c r="B3" s="74"/>
      <c r="C3" s="74"/>
      <c r="D3" s="74"/>
      <c r="E3" s="74"/>
      <c r="F3" s="74"/>
      <c r="G3" s="74"/>
      <c r="H3" s="74"/>
      <c r="J3" s="75" t="s">
        <v>2</v>
      </c>
      <c r="K3" s="75"/>
      <c r="L3" s="75"/>
      <c r="M3" s="49"/>
      <c r="N3" s="47"/>
      <c r="R3" s="36">
        <v>2</v>
      </c>
    </row>
    <row r="4" spans="1:18" ht="28.8" customHeight="1" x14ac:dyDescent="0.3">
      <c r="A4" s="74"/>
      <c r="B4" s="74"/>
      <c r="C4" s="74"/>
      <c r="D4" s="74"/>
      <c r="E4" s="74"/>
      <c r="F4" s="74"/>
      <c r="G4" s="74"/>
      <c r="H4" s="74"/>
      <c r="J4" s="74"/>
      <c r="K4" s="74"/>
      <c r="L4" s="74"/>
      <c r="M4" s="49"/>
      <c r="N4" s="47"/>
      <c r="R4" s="36">
        <v>3</v>
      </c>
    </row>
    <row r="5" spans="1:18" ht="14.4" customHeight="1" x14ac:dyDescent="0.3">
      <c r="A5" s="76"/>
      <c r="B5" s="76"/>
      <c r="C5" s="76"/>
      <c r="D5" s="76"/>
      <c r="E5" s="76"/>
      <c r="F5" s="76"/>
      <c r="G5" s="76"/>
      <c r="H5" s="76"/>
      <c r="J5" s="50"/>
      <c r="K5" s="50"/>
      <c r="L5" s="50"/>
      <c r="M5" s="50"/>
      <c r="N5" s="47"/>
    </row>
    <row r="6" spans="1:18" ht="21" customHeight="1" x14ac:dyDescent="0.3">
      <c r="B6" s="77" t="s">
        <v>3</v>
      </c>
      <c r="C6" s="78"/>
      <c r="D6" s="51"/>
      <c r="E6" s="51"/>
      <c r="F6" s="51"/>
      <c r="H6" s="9"/>
      <c r="I6" s="9"/>
      <c r="J6" s="9"/>
      <c r="K6" s="9"/>
      <c r="L6" s="52"/>
      <c r="R6" s="36">
        <v>5</v>
      </c>
    </row>
    <row r="7" spans="1:18" ht="21" customHeight="1" x14ac:dyDescent="0.3">
      <c r="B7" s="53" t="s">
        <v>4</v>
      </c>
      <c r="C7" s="2"/>
      <c r="M7" s="54"/>
      <c r="N7" s="54"/>
      <c r="O7" s="3"/>
      <c r="R7" s="36">
        <v>6</v>
      </c>
    </row>
    <row r="8" spans="1:18" ht="19.2" customHeight="1" x14ac:dyDescent="0.3">
      <c r="B8" s="55" t="s">
        <v>5</v>
      </c>
      <c r="C8" s="4"/>
      <c r="M8" s="52"/>
      <c r="N8" s="52"/>
      <c r="O8" s="5"/>
      <c r="R8" s="36">
        <v>7</v>
      </c>
    </row>
    <row r="9" spans="1:18" ht="18.600000000000001" customHeight="1" x14ac:dyDescent="0.3">
      <c r="B9" s="56" t="s">
        <v>6</v>
      </c>
      <c r="C9" s="6">
        <f>C8-C7</f>
        <v>0</v>
      </c>
      <c r="E9" s="57"/>
      <c r="F9" s="57"/>
      <c r="O9" s="5"/>
      <c r="R9" s="36">
        <v>8</v>
      </c>
    </row>
    <row r="10" spans="1:18" ht="21" customHeight="1" x14ac:dyDescent="0.3">
      <c r="B10" s="7" t="s">
        <v>7</v>
      </c>
      <c r="C10" s="8">
        <f>C39*D39+C40*D40+C41*D41+C42*D42+C43*D43+C44*D44+C45*D45+C46*D46+C47*D47+C48*D48</f>
        <v>0</v>
      </c>
      <c r="D10" s="81" t="s">
        <v>8</v>
      </c>
      <c r="E10" s="81"/>
      <c r="F10" s="82"/>
      <c r="G10" s="39"/>
      <c r="M10" s="1"/>
      <c r="N10" s="1"/>
      <c r="R10" s="36">
        <v>33</v>
      </c>
    </row>
    <row r="11" spans="1:18" ht="4.2" customHeight="1" x14ac:dyDescent="0.3">
      <c r="C11" s="9"/>
      <c r="E11" s="57"/>
      <c r="F11" s="57"/>
      <c r="O11" s="5"/>
    </row>
    <row r="12" spans="1:18" ht="30" customHeight="1" x14ac:dyDescent="0.3">
      <c r="B12" s="58" t="s">
        <v>9</v>
      </c>
      <c r="G12" s="59"/>
      <c r="H12" s="59"/>
      <c r="I12" s="59"/>
      <c r="M12" s="52"/>
      <c r="O12" s="5"/>
      <c r="R12" s="36">
        <v>9</v>
      </c>
    </row>
    <row r="13" spans="1:18" ht="48.6" customHeight="1" x14ac:dyDescent="0.3">
      <c r="A13" s="83"/>
      <c r="B13" s="87" t="s">
        <v>10</v>
      </c>
      <c r="C13" s="10" t="s">
        <v>11</v>
      </c>
      <c r="D13" s="10" t="s">
        <v>12</v>
      </c>
      <c r="E13" s="67" t="s">
        <v>13</v>
      </c>
      <c r="F13" s="67" t="s">
        <v>14</v>
      </c>
      <c r="G13" s="67" t="s">
        <v>15</v>
      </c>
      <c r="H13" s="88" t="s">
        <v>16</v>
      </c>
      <c r="I13" s="65"/>
      <c r="J13" s="66" t="s">
        <v>17</v>
      </c>
      <c r="K13" s="66" t="s">
        <v>18</v>
      </c>
      <c r="L13" s="66" t="s">
        <v>19</v>
      </c>
      <c r="M13" s="52"/>
      <c r="R13" s="36">
        <v>10</v>
      </c>
    </row>
    <row r="14" spans="1:18" ht="38.4" customHeight="1" x14ac:dyDescent="0.3">
      <c r="A14" s="84"/>
      <c r="B14" s="86"/>
      <c r="C14" s="79" t="str">
        <f>"Nur für die Zeit ab "&amp;C7&amp;""</f>
        <v xml:space="preserve">Nur für die Zeit ab </v>
      </c>
      <c r="D14" s="80"/>
      <c r="E14" s="68"/>
      <c r="F14" s="68"/>
      <c r="G14" s="68"/>
      <c r="H14" s="70"/>
      <c r="I14" s="65"/>
      <c r="J14" s="66"/>
      <c r="K14" s="66"/>
      <c r="L14" s="66"/>
      <c r="M14" s="52"/>
    </row>
    <row r="15" spans="1:18" x14ac:dyDescent="0.3">
      <c r="A15" s="11">
        <f t="shared" ref="A15:A34" si="0">ROW(A15)-12</f>
        <v>3</v>
      </c>
      <c r="B15" s="12"/>
      <c r="C15" s="13"/>
      <c r="D15" s="13"/>
      <c r="E15" s="14">
        <f t="shared" ref="E15:E34" si="1">DATEDIF(C15,D15,"m")</f>
        <v>0</v>
      </c>
      <c r="F15" s="15"/>
      <c r="G15" s="15"/>
      <c r="H15" s="16"/>
      <c r="I15" s="59"/>
      <c r="J15" s="60" t="s">
        <v>20</v>
      </c>
      <c r="K15" s="17"/>
      <c r="L15" s="18" t="e">
        <f>K15/C10</f>
        <v>#DIV/0!</v>
      </c>
      <c r="R15" s="36">
        <v>11</v>
      </c>
    </row>
    <row r="16" spans="1:18" x14ac:dyDescent="0.3">
      <c r="A16" s="11">
        <f t="shared" si="0"/>
        <v>4</v>
      </c>
      <c r="B16" s="12"/>
      <c r="C16" s="13"/>
      <c r="D16" s="13"/>
      <c r="E16" s="14">
        <f t="shared" si="1"/>
        <v>0</v>
      </c>
      <c r="F16" s="15"/>
      <c r="G16" s="15"/>
      <c r="H16" s="19"/>
      <c r="I16" s="59"/>
      <c r="J16" s="61" t="s">
        <v>21</v>
      </c>
      <c r="K16" s="20"/>
      <c r="L16" s="21" t="e">
        <f>K16/C10</f>
        <v>#DIV/0!</v>
      </c>
      <c r="R16" s="36">
        <v>12</v>
      </c>
    </row>
    <row r="17" spans="1:18" x14ac:dyDescent="0.3">
      <c r="A17" s="11">
        <f t="shared" si="0"/>
        <v>5</v>
      </c>
      <c r="B17" s="12"/>
      <c r="C17" s="13"/>
      <c r="D17" s="15"/>
      <c r="E17" s="14">
        <f t="shared" si="1"/>
        <v>0</v>
      </c>
      <c r="F17" s="15"/>
      <c r="G17" s="15"/>
      <c r="H17" s="19"/>
      <c r="J17" s="62" t="s">
        <v>22</v>
      </c>
      <c r="K17" s="22"/>
      <c r="L17" s="23" t="e">
        <f>K17/C10</f>
        <v>#DIV/0!</v>
      </c>
      <c r="R17" s="36">
        <v>13</v>
      </c>
    </row>
    <row r="18" spans="1:18" x14ac:dyDescent="0.3">
      <c r="A18" s="11">
        <f t="shared" si="0"/>
        <v>6</v>
      </c>
      <c r="B18" s="12"/>
      <c r="C18" s="15"/>
      <c r="D18" s="15"/>
      <c r="E18" s="14">
        <f t="shared" si="1"/>
        <v>0</v>
      </c>
      <c r="F18" s="15"/>
      <c r="G18" s="15"/>
      <c r="H18" s="19"/>
      <c r="J18" s="24" t="s">
        <v>23</v>
      </c>
      <c r="K18" s="22"/>
      <c r="L18" s="23" t="e">
        <f>K18/C10</f>
        <v>#DIV/0!</v>
      </c>
      <c r="R18" s="36">
        <v>14</v>
      </c>
    </row>
    <row r="19" spans="1:18" x14ac:dyDescent="0.3">
      <c r="A19" s="11">
        <f t="shared" si="0"/>
        <v>7</v>
      </c>
      <c r="B19" s="12"/>
      <c r="C19" s="15"/>
      <c r="D19" s="15"/>
      <c r="E19" s="14">
        <f t="shared" si="1"/>
        <v>0</v>
      </c>
      <c r="F19" s="15"/>
      <c r="G19" s="15"/>
      <c r="H19" s="19"/>
      <c r="J19" s="25" t="s">
        <v>23</v>
      </c>
      <c r="K19" s="26"/>
      <c r="L19" s="27" t="e">
        <f>K19/C10</f>
        <v>#DIV/0!</v>
      </c>
      <c r="R19" s="36">
        <v>15</v>
      </c>
    </row>
    <row r="20" spans="1:18" x14ac:dyDescent="0.3">
      <c r="A20" s="11">
        <f t="shared" si="0"/>
        <v>8</v>
      </c>
      <c r="B20" s="12"/>
      <c r="C20" s="15"/>
      <c r="D20" s="15"/>
      <c r="E20" s="14">
        <f t="shared" si="1"/>
        <v>0</v>
      </c>
      <c r="F20" s="15"/>
      <c r="G20" s="15"/>
      <c r="H20" s="19"/>
      <c r="R20" s="36">
        <v>16</v>
      </c>
    </row>
    <row r="21" spans="1:18" ht="19.95" customHeight="1" x14ac:dyDescent="0.3">
      <c r="A21" s="11">
        <f t="shared" si="0"/>
        <v>9</v>
      </c>
      <c r="B21" s="12"/>
      <c r="C21" s="15"/>
      <c r="D21" s="15"/>
      <c r="E21" s="14">
        <f t="shared" si="1"/>
        <v>0</v>
      </c>
      <c r="F21" s="15"/>
      <c r="G21" s="15"/>
      <c r="H21" s="19"/>
      <c r="R21" s="36">
        <v>17</v>
      </c>
    </row>
    <row r="22" spans="1:18" ht="19.95" customHeight="1" x14ac:dyDescent="0.3">
      <c r="A22" s="11">
        <f t="shared" si="0"/>
        <v>10</v>
      </c>
      <c r="B22" s="12"/>
      <c r="C22" s="28"/>
      <c r="D22" s="15"/>
      <c r="E22" s="14">
        <f t="shared" si="1"/>
        <v>0</v>
      </c>
      <c r="F22" s="15"/>
      <c r="G22" s="15"/>
      <c r="H22" s="19"/>
      <c r="N22" s="1"/>
      <c r="R22" s="36">
        <v>18</v>
      </c>
    </row>
    <row r="23" spans="1:18" ht="19.95" customHeight="1" x14ac:dyDescent="0.3">
      <c r="A23" s="11">
        <f t="shared" si="0"/>
        <v>11</v>
      </c>
      <c r="B23" s="12"/>
      <c r="C23" s="29"/>
      <c r="D23" s="30"/>
      <c r="E23" s="14">
        <f t="shared" si="1"/>
        <v>0</v>
      </c>
      <c r="F23" s="15"/>
      <c r="G23" s="15"/>
      <c r="H23" s="19"/>
      <c r="N23" s="1"/>
      <c r="R23" s="36">
        <v>19</v>
      </c>
    </row>
    <row r="24" spans="1:18" ht="19.95" customHeight="1" x14ac:dyDescent="0.3">
      <c r="A24" s="11">
        <f t="shared" si="0"/>
        <v>12</v>
      </c>
      <c r="B24" s="12"/>
      <c r="C24" s="15"/>
      <c r="D24" s="15"/>
      <c r="E24" s="14">
        <f t="shared" si="1"/>
        <v>0</v>
      </c>
      <c r="F24" s="15"/>
      <c r="G24" s="15"/>
      <c r="H24" s="19"/>
      <c r="I24" s="52"/>
      <c r="N24" s="1"/>
      <c r="R24" s="36">
        <v>20</v>
      </c>
    </row>
    <row r="25" spans="1:18" ht="19.95" customHeight="1" x14ac:dyDescent="0.3">
      <c r="A25" s="11">
        <f t="shared" si="0"/>
        <v>13</v>
      </c>
      <c r="B25" s="12"/>
      <c r="C25" s="15"/>
      <c r="D25" s="15"/>
      <c r="E25" s="14">
        <f t="shared" si="1"/>
        <v>0</v>
      </c>
      <c r="F25" s="15"/>
      <c r="G25" s="15"/>
      <c r="H25" s="19"/>
      <c r="N25" s="31"/>
      <c r="R25" s="36">
        <v>21</v>
      </c>
    </row>
    <row r="26" spans="1:18" ht="19.95" customHeight="1" x14ac:dyDescent="0.3">
      <c r="A26" s="11">
        <f t="shared" si="0"/>
        <v>14</v>
      </c>
      <c r="B26" s="12"/>
      <c r="C26" s="15"/>
      <c r="D26" s="15"/>
      <c r="E26" s="14">
        <f t="shared" si="1"/>
        <v>0</v>
      </c>
      <c r="F26" s="15"/>
      <c r="G26" s="15"/>
      <c r="H26" s="19"/>
      <c r="I26" s="59"/>
      <c r="N26" s="31"/>
      <c r="R26" s="36">
        <v>22</v>
      </c>
    </row>
    <row r="27" spans="1:18" ht="19.95" customHeight="1" x14ac:dyDescent="0.3">
      <c r="A27" s="11">
        <f t="shared" si="0"/>
        <v>15</v>
      </c>
      <c r="B27" s="12"/>
      <c r="C27" s="15"/>
      <c r="D27" s="15"/>
      <c r="E27" s="14">
        <f t="shared" si="1"/>
        <v>0</v>
      </c>
      <c r="F27" s="15"/>
      <c r="G27" s="15"/>
      <c r="H27" s="19"/>
      <c r="I27" s="59"/>
      <c r="N27" s="1"/>
      <c r="R27" s="36">
        <v>23</v>
      </c>
    </row>
    <row r="28" spans="1:18" ht="19.95" customHeight="1" x14ac:dyDescent="0.3">
      <c r="A28" s="11">
        <f t="shared" si="0"/>
        <v>16</v>
      </c>
      <c r="B28" s="12"/>
      <c r="C28" s="15"/>
      <c r="D28" s="15"/>
      <c r="E28" s="14">
        <f t="shared" si="1"/>
        <v>0</v>
      </c>
      <c r="F28" s="15"/>
      <c r="G28" s="15"/>
      <c r="H28" s="19"/>
      <c r="N28" s="1"/>
      <c r="R28" s="36">
        <v>24</v>
      </c>
    </row>
    <row r="29" spans="1:18" ht="19.95" customHeight="1" x14ac:dyDescent="0.3">
      <c r="A29" s="11">
        <f t="shared" si="0"/>
        <v>17</v>
      </c>
      <c r="B29" s="12"/>
      <c r="C29" s="15"/>
      <c r="D29" s="15"/>
      <c r="E29" s="14">
        <f t="shared" si="1"/>
        <v>0</v>
      </c>
      <c r="F29" s="15"/>
      <c r="G29" s="15"/>
      <c r="H29" s="19"/>
      <c r="I29" s="39"/>
      <c r="M29" s="31"/>
      <c r="N29" s="1"/>
      <c r="R29" s="36">
        <v>25</v>
      </c>
    </row>
    <row r="30" spans="1:18" ht="19.95" customHeight="1" x14ac:dyDescent="0.3">
      <c r="A30" s="11">
        <f t="shared" si="0"/>
        <v>18</v>
      </c>
      <c r="B30" s="12"/>
      <c r="C30" s="15"/>
      <c r="D30" s="15"/>
      <c r="E30" s="14">
        <f t="shared" si="1"/>
        <v>0</v>
      </c>
      <c r="F30" s="15"/>
      <c r="G30" s="15"/>
      <c r="H30" s="19"/>
      <c r="I30" s="39"/>
      <c r="M30" s="1"/>
      <c r="N30" s="1"/>
      <c r="R30" s="36">
        <v>27</v>
      </c>
    </row>
    <row r="31" spans="1:18" ht="19.95" customHeight="1" x14ac:dyDescent="0.3">
      <c r="A31" s="11">
        <f t="shared" si="0"/>
        <v>19</v>
      </c>
      <c r="B31" s="12"/>
      <c r="C31" s="15"/>
      <c r="D31" s="15"/>
      <c r="E31" s="14">
        <f t="shared" si="1"/>
        <v>0</v>
      </c>
      <c r="F31" s="15"/>
      <c r="G31" s="15"/>
      <c r="H31" s="19"/>
      <c r="I31" s="39"/>
      <c r="M31" s="1"/>
      <c r="N31" s="1"/>
      <c r="R31" s="36">
        <v>28</v>
      </c>
    </row>
    <row r="32" spans="1:18" ht="19.95" customHeight="1" x14ac:dyDescent="0.3">
      <c r="A32" s="11">
        <f t="shared" si="0"/>
        <v>20</v>
      </c>
      <c r="B32" s="12"/>
      <c r="C32" s="15"/>
      <c r="D32" s="15"/>
      <c r="E32" s="14">
        <f t="shared" si="1"/>
        <v>0</v>
      </c>
      <c r="F32" s="15"/>
      <c r="G32" s="15"/>
      <c r="H32" s="19"/>
      <c r="I32" s="39"/>
      <c r="M32" s="1"/>
      <c r="N32" s="1"/>
      <c r="R32" s="36">
        <v>29</v>
      </c>
    </row>
    <row r="33" spans="1:18" ht="19.95" customHeight="1" x14ac:dyDescent="0.3">
      <c r="A33" s="11">
        <f t="shared" si="0"/>
        <v>21</v>
      </c>
      <c r="B33" s="12"/>
      <c r="C33" s="15"/>
      <c r="D33" s="15"/>
      <c r="E33" s="14">
        <f t="shared" si="1"/>
        <v>0</v>
      </c>
      <c r="F33" s="15"/>
      <c r="G33" s="15"/>
      <c r="H33" s="19"/>
      <c r="M33" s="1"/>
      <c r="N33" s="1"/>
      <c r="R33" s="36">
        <v>30</v>
      </c>
    </row>
    <row r="34" spans="1:18" ht="19.95" customHeight="1" x14ac:dyDescent="0.3">
      <c r="A34" s="11">
        <f t="shared" si="0"/>
        <v>22</v>
      </c>
      <c r="B34" s="32"/>
      <c r="C34" s="33"/>
      <c r="D34" s="33"/>
      <c r="E34" s="34">
        <f t="shared" si="1"/>
        <v>0</v>
      </c>
      <c r="F34" s="33"/>
      <c r="G34" s="33"/>
      <c r="H34" s="35"/>
      <c r="M34" s="1"/>
      <c r="N34" s="1"/>
      <c r="R34" s="36">
        <v>31</v>
      </c>
    </row>
    <row r="35" spans="1:18" x14ac:dyDescent="0.3">
      <c r="M35" s="1"/>
      <c r="N35" s="1"/>
      <c r="R35" s="36">
        <v>32</v>
      </c>
    </row>
    <row r="36" spans="1:18" x14ac:dyDescent="0.3">
      <c r="C36" s="37"/>
      <c r="D36" s="38"/>
      <c r="E36" s="38"/>
      <c r="F36" s="39"/>
      <c r="G36" s="39"/>
      <c r="H36" s="39"/>
      <c r="M36" s="1"/>
      <c r="N36" s="1"/>
      <c r="R36" s="36">
        <v>35</v>
      </c>
    </row>
    <row r="37" spans="1:18" x14ac:dyDescent="0.3">
      <c r="A37" s="40"/>
      <c r="B37" s="40" t="s">
        <v>24</v>
      </c>
      <c r="C37" s="40"/>
      <c r="D37" s="40"/>
      <c r="E37" s="40"/>
      <c r="F37" s="40"/>
      <c r="M37" s="1"/>
      <c r="N37" s="1"/>
      <c r="R37" s="36">
        <v>43</v>
      </c>
    </row>
    <row r="38" spans="1:18" x14ac:dyDescent="0.3">
      <c r="A38" s="40"/>
      <c r="B38" s="41" t="s">
        <v>25</v>
      </c>
      <c r="C38" s="41" t="s">
        <v>26</v>
      </c>
      <c r="D38" s="42" t="s">
        <v>27</v>
      </c>
      <c r="E38" s="40"/>
      <c r="F38" s="40"/>
      <c r="M38" s="1"/>
      <c r="N38" s="1"/>
      <c r="R38" s="36">
        <v>44</v>
      </c>
    </row>
    <row r="39" spans="1:18" x14ac:dyDescent="0.3">
      <c r="A39" s="40"/>
      <c r="B39" s="40">
        <f t="shared" ref="B39:B48" si="2">E15-G15</f>
        <v>0</v>
      </c>
      <c r="C39" s="43">
        <f t="shared" ref="C39:C48" si="3">B39/12</f>
        <v>0</v>
      </c>
      <c r="D39" s="43">
        <f t="shared" ref="D39:D48" si="4">F15/100</f>
        <v>0</v>
      </c>
      <c r="E39" s="40"/>
      <c r="F39" s="40"/>
      <c r="M39" s="1"/>
      <c r="N39" s="1"/>
      <c r="R39" s="36">
        <v>45</v>
      </c>
    </row>
    <row r="40" spans="1:18" x14ac:dyDescent="0.3">
      <c r="A40" s="40"/>
      <c r="B40" s="40">
        <f t="shared" si="2"/>
        <v>0</v>
      </c>
      <c r="C40" s="43">
        <f t="shared" si="3"/>
        <v>0</v>
      </c>
      <c r="D40" s="43">
        <f t="shared" si="4"/>
        <v>0</v>
      </c>
      <c r="E40" s="40"/>
      <c r="F40" s="40"/>
      <c r="M40" s="1"/>
      <c r="N40" s="1"/>
      <c r="R40" s="36">
        <v>46</v>
      </c>
    </row>
    <row r="41" spans="1:18" x14ac:dyDescent="0.3">
      <c r="A41" s="40"/>
      <c r="B41" s="40">
        <f t="shared" si="2"/>
        <v>0</v>
      </c>
      <c r="C41" s="43">
        <f t="shared" si="3"/>
        <v>0</v>
      </c>
      <c r="D41" s="43">
        <f t="shared" si="4"/>
        <v>0</v>
      </c>
      <c r="E41" s="40"/>
      <c r="F41" s="40"/>
      <c r="M41" s="1"/>
      <c r="N41" s="1"/>
      <c r="R41" s="36">
        <v>47</v>
      </c>
    </row>
    <row r="42" spans="1:18" x14ac:dyDescent="0.3">
      <c r="A42" s="40"/>
      <c r="B42" s="40">
        <f t="shared" si="2"/>
        <v>0</v>
      </c>
      <c r="C42" s="43">
        <f t="shared" si="3"/>
        <v>0</v>
      </c>
      <c r="D42" s="43">
        <f t="shared" si="4"/>
        <v>0</v>
      </c>
      <c r="E42" s="40"/>
      <c r="F42" s="40"/>
      <c r="M42" s="1"/>
      <c r="N42" s="1"/>
      <c r="R42" s="36">
        <v>48</v>
      </c>
    </row>
    <row r="43" spans="1:18" x14ac:dyDescent="0.3">
      <c r="A43" s="63"/>
      <c r="B43" s="63">
        <f t="shared" si="2"/>
        <v>0</v>
      </c>
      <c r="C43" s="64">
        <f t="shared" si="3"/>
        <v>0</v>
      </c>
      <c r="D43" s="64">
        <f t="shared" si="4"/>
        <v>0</v>
      </c>
      <c r="E43" s="63"/>
      <c r="F43" s="40"/>
      <c r="M43" s="1"/>
      <c r="N43" s="1"/>
      <c r="R43" s="36">
        <v>49</v>
      </c>
    </row>
    <row r="44" spans="1:18" x14ac:dyDescent="0.3">
      <c r="A44" s="63"/>
      <c r="B44" s="63">
        <f t="shared" si="2"/>
        <v>0</v>
      </c>
      <c r="C44" s="64">
        <f t="shared" si="3"/>
        <v>0</v>
      </c>
      <c r="D44" s="64">
        <f t="shared" si="4"/>
        <v>0</v>
      </c>
      <c r="E44" s="63"/>
      <c r="F44" s="40"/>
      <c r="M44" s="1"/>
      <c r="N44" s="1"/>
      <c r="R44" s="36">
        <v>50</v>
      </c>
    </row>
    <row r="45" spans="1:18" x14ac:dyDescent="0.3">
      <c r="A45" s="63"/>
      <c r="B45" s="63">
        <f t="shared" si="2"/>
        <v>0</v>
      </c>
      <c r="C45" s="64">
        <f t="shared" si="3"/>
        <v>0</v>
      </c>
      <c r="D45" s="64">
        <f t="shared" si="4"/>
        <v>0</v>
      </c>
      <c r="E45" s="63"/>
      <c r="F45" s="40"/>
      <c r="M45" s="1"/>
      <c r="N45" s="1"/>
      <c r="R45" s="36">
        <v>51</v>
      </c>
    </row>
    <row r="46" spans="1:18" x14ac:dyDescent="0.3">
      <c r="A46" s="63"/>
      <c r="B46" s="63">
        <f t="shared" si="2"/>
        <v>0</v>
      </c>
      <c r="C46" s="64">
        <f t="shared" si="3"/>
        <v>0</v>
      </c>
      <c r="D46" s="64">
        <f t="shared" si="4"/>
        <v>0</v>
      </c>
      <c r="E46" s="63"/>
      <c r="F46" s="40"/>
      <c r="M46" s="1"/>
      <c r="N46" s="1"/>
      <c r="R46" s="36">
        <v>52</v>
      </c>
    </row>
    <row r="47" spans="1:18" x14ac:dyDescent="0.3">
      <c r="A47" s="63"/>
      <c r="B47" s="63">
        <f t="shared" si="2"/>
        <v>0</v>
      </c>
      <c r="C47" s="64">
        <f t="shared" si="3"/>
        <v>0</v>
      </c>
      <c r="D47" s="64">
        <f t="shared" si="4"/>
        <v>0</v>
      </c>
      <c r="E47" s="63"/>
      <c r="F47" s="40"/>
      <c r="M47" s="1"/>
      <c r="N47" s="1"/>
      <c r="R47" s="36">
        <v>53</v>
      </c>
    </row>
    <row r="48" spans="1:18" x14ac:dyDescent="0.3">
      <c r="A48" s="63"/>
      <c r="B48" s="63">
        <f t="shared" si="2"/>
        <v>0</v>
      </c>
      <c r="C48" s="64">
        <f t="shared" si="3"/>
        <v>0</v>
      </c>
      <c r="D48" s="64">
        <f t="shared" si="4"/>
        <v>0</v>
      </c>
      <c r="E48" s="63"/>
      <c r="F48" s="40"/>
      <c r="M48" s="1"/>
      <c r="N48" s="1"/>
      <c r="R48" s="36">
        <v>54</v>
      </c>
    </row>
    <row r="49" spans="1:18" x14ac:dyDescent="0.3">
      <c r="A49" s="63"/>
      <c r="B49" s="63"/>
      <c r="C49" s="63"/>
      <c r="D49" s="63"/>
      <c r="E49" s="63"/>
      <c r="F49" s="40"/>
      <c r="M49" s="1"/>
      <c r="N49" s="1"/>
      <c r="R49" s="36">
        <v>55</v>
      </c>
    </row>
    <row r="50" spans="1:18" x14ac:dyDescent="0.3">
      <c r="F50" s="40"/>
      <c r="M50" s="1"/>
      <c r="N50" s="1"/>
      <c r="R50" s="36">
        <v>56</v>
      </c>
    </row>
    <row r="51" spans="1:18" x14ac:dyDescent="0.3">
      <c r="F51" s="40"/>
      <c r="M51" s="1"/>
      <c r="N51" s="1"/>
      <c r="R51" s="36">
        <v>57</v>
      </c>
    </row>
    <row r="52" spans="1:18" x14ac:dyDescent="0.3">
      <c r="F52" s="40"/>
      <c r="M52" s="1"/>
      <c r="N52" s="1"/>
      <c r="R52" s="36">
        <v>58</v>
      </c>
    </row>
    <row r="53" spans="1:18" x14ac:dyDescent="0.3">
      <c r="F53" s="40"/>
      <c r="M53" s="1"/>
      <c r="N53" s="1"/>
      <c r="R53" s="36">
        <v>59</v>
      </c>
    </row>
    <row r="54" spans="1:18" x14ac:dyDescent="0.3">
      <c r="F54" s="40"/>
      <c r="M54" s="1"/>
      <c r="N54" s="1"/>
      <c r="R54" s="36">
        <v>60</v>
      </c>
    </row>
    <row r="55" spans="1:18" x14ac:dyDescent="0.3">
      <c r="F55" s="40"/>
      <c r="M55" s="1"/>
      <c r="N55" s="1"/>
      <c r="R55" s="36">
        <v>61</v>
      </c>
    </row>
    <row r="56" spans="1:18" x14ac:dyDescent="0.3">
      <c r="F56" s="40"/>
      <c r="M56" s="1"/>
      <c r="N56" s="1"/>
      <c r="R56" s="36">
        <v>62</v>
      </c>
    </row>
    <row r="57" spans="1:18" x14ac:dyDescent="0.3">
      <c r="F57" s="40"/>
      <c r="M57" s="1"/>
      <c r="N57" s="1"/>
      <c r="R57" s="36">
        <v>63</v>
      </c>
    </row>
    <row r="58" spans="1:18" x14ac:dyDescent="0.3">
      <c r="F58" s="40"/>
      <c r="M58" s="1"/>
      <c r="N58" s="1"/>
      <c r="R58" s="36">
        <v>64</v>
      </c>
    </row>
    <row r="59" spans="1:18" x14ac:dyDescent="0.3">
      <c r="F59" s="40"/>
      <c r="M59" s="1"/>
      <c r="N59" s="1"/>
      <c r="R59" s="36">
        <v>65</v>
      </c>
    </row>
    <row r="60" spans="1:18" x14ac:dyDescent="0.3">
      <c r="F60" s="40"/>
      <c r="M60" s="1"/>
      <c r="N60" s="1"/>
      <c r="R60" s="36">
        <v>66</v>
      </c>
    </row>
    <row r="61" spans="1:18" x14ac:dyDescent="0.3">
      <c r="F61" s="40"/>
      <c r="M61" s="1"/>
      <c r="N61" s="1"/>
      <c r="R61" s="36">
        <v>67</v>
      </c>
    </row>
    <row r="62" spans="1:18" x14ac:dyDescent="0.3">
      <c r="F62" s="40"/>
      <c r="M62" s="1"/>
      <c r="N62" s="1"/>
      <c r="R62" s="36">
        <v>68</v>
      </c>
    </row>
    <row r="63" spans="1:18" x14ac:dyDescent="0.3">
      <c r="F63" s="40"/>
      <c r="M63" s="1"/>
      <c r="N63" s="1"/>
      <c r="R63" s="36">
        <v>69</v>
      </c>
    </row>
    <row r="64" spans="1:18" x14ac:dyDescent="0.3">
      <c r="F64" s="40"/>
      <c r="M64" s="1"/>
      <c r="N64" s="1"/>
      <c r="R64" s="36">
        <v>70</v>
      </c>
    </row>
    <row r="65" spans="6:18" x14ac:dyDescent="0.3">
      <c r="F65" s="40"/>
      <c r="M65" s="1"/>
      <c r="N65" s="1"/>
      <c r="R65" s="36">
        <v>71</v>
      </c>
    </row>
    <row r="66" spans="6:18" x14ac:dyDescent="0.3">
      <c r="F66" s="40"/>
      <c r="M66" s="1"/>
      <c r="N66" s="1"/>
      <c r="R66" s="36">
        <v>72</v>
      </c>
    </row>
    <row r="67" spans="6:18" x14ac:dyDescent="0.3">
      <c r="F67" s="40"/>
      <c r="M67" s="1"/>
      <c r="N67" s="1"/>
      <c r="R67" s="36">
        <v>73</v>
      </c>
    </row>
    <row r="68" spans="6:18" x14ac:dyDescent="0.3">
      <c r="F68" s="40"/>
      <c r="M68" s="1"/>
      <c r="N68" s="1"/>
      <c r="R68" s="36">
        <v>74</v>
      </c>
    </row>
    <row r="69" spans="6:18" x14ac:dyDescent="0.3">
      <c r="F69" s="40"/>
      <c r="M69" s="1"/>
      <c r="N69" s="1"/>
      <c r="R69" s="36">
        <v>75</v>
      </c>
    </row>
    <row r="70" spans="6:18" x14ac:dyDescent="0.3">
      <c r="F70" s="40"/>
      <c r="M70" s="1"/>
      <c r="N70" s="1"/>
      <c r="R70" s="36">
        <v>76</v>
      </c>
    </row>
    <row r="71" spans="6:18" x14ac:dyDescent="0.3">
      <c r="F71" s="40"/>
      <c r="M71" s="1"/>
      <c r="N71" s="1"/>
      <c r="R71" s="36">
        <v>77</v>
      </c>
    </row>
    <row r="72" spans="6:18" x14ac:dyDescent="0.3">
      <c r="F72" s="40"/>
      <c r="M72" s="1"/>
      <c r="N72" s="1"/>
      <c r="R72" s="36">
        <v>78</v>
      </c>
    </row>
    <row r="73" spans="6:18" x14ac:dyDescent="0.3">
      <c r="F73" s="40"/>
      <c r="M73" s="1"/>
      <c r="N73" s="1"/>
      <c r="R73" s="36">
        <v>79</v>
      </c>
    </row>
    <row r="74" spans="6:18" x14ac:dyDescent="0.3">
      <c r="F74" s="40"/>
      <c r="M74" s="1"/>
      <c r="N74" s="1"/>
      <c r="R74" s="36">
        <v>80</v>
      </c>
    </row>
    <row r="75" spans="6:18" x14ac:dyDescent="0.3">
      <c r="F75" s="40"/>
      <c r="M75" s="1"/>
      <c r="N75" s="1"/>
      <c r="R75" s="36">
        <v>81</v>
      </c>
    </row>
    <row r="76" spans="6:18" x14ac:dyDescent="0.3">
      <c r="F76" s="40"/>
      <c r="M76" s="1"/>
      <c r="N76" s="1"/>
      <c r="R76" s="36">
        <v>82</v>
      </c>
    </row>
    <row r="77" spans="6:18" x14ac:dyDescent="0.3">
      <c r="F77" s="40"/>
      <c r="M77" s="1"/>
      <c r="N77" s="1"/>
      <c r="R77" s="36">
        <v>83</v>
      </c>
    </row>
    <row r="78" spans="6:18" x14ac:dyDescent="0.3">
      <c r="F78" s="40"/>
      <c r="M78" s="1"/>
      <c r="N78" s="1"/>
      <c r="R78" s="36">
        <v>84</v>
      </c>
    </row>
    <row r="79" spans="6:18" x14ac:dyDescent="0.3">
      <c r="F79" s="40"/>
      <c r="M79" s="1"/>
      <c r="N79" s="1"/>
      <c r="R79" s="36">
        <v>85</v>
      </c>
    </row>
    <row r="80" spans="6:18" x14ac:dyDescent="0.3">
      <c r="F80" s="40"/>
      <c r="M80" s="1"/>
      <c r="N80" s="1"/>
      <c r="R80" s="36">
        <v>86</v>
      </c>
    </row>
    <row r="81" spans="6:18" x14ac:dyDescent="0.3">
      <c r="F81" s="40"/>
      <c r="M81" s="1"/>
      <c r="N81" s="1"/>
      <c r="R81" s="36">
        <v>87</v>
      </c>
    </row>
    <row r="82" spans="6:18" x14ac:dyDescent="0.3">
      <c r="F82" s="40"/>
      <c r="M82" s="1"/>
      <c r="N82" s="1"/>
      <c r="R82" s="36">
        <v>88</v>
      </c>
    </row>
    <row r="83" spans="6:18" x14ac:dyDescent="0.3">
      <c r="F83" s="40"/>
      <c r="M83" s="1"/>
      <c r="N83" s="1"/>
      <c r="R83" s="36">
        <v>89</v>
      </c>
    </row>
    <row r="84" spans="6:18" x14ac:dyDescent="0.3">
      <c r="F84" s="40"/>
      <c r="M84" s="1"/>
      <c r="N84" s="1"/>
      <c r="R84" s="36">
        <v>90</v>
      </c>
    </row>
    <row r="85" spans="6:18" x14ac:dyDescent="0.3">
      <c r="F85" s="40"/>
      <c r="M85" s="1"/>
      <c r="N85" s="1"/>
      <c r="R85" s="36">
        <v>91</v>
      </c>
    </row>
    <row r="86" spans="6:18" x14ac:dyDescent="0.3">
      <c r="F86" s="40"/>
      <c r="M86" s="1"/>
      <c r="N86" s="1"/>
      <c r="R86" s="36">
        <v>92</v>
      </c>
    </row>
    <row r="87" spans="6:18" x14ac:dyDescent="0.3">
      <c r="F87" s="40"/>
      <c r="M87" s="1"/>
      <c r="N87" s="1"/>
      <c r="R87" s="36">
        <v>93</v>
      </c>
    </row>
    <row r="88" spans="6:18" x14ac:dyDescent="0.3">
      <c r="F88" s="40"/>
      <c r="M88" s="1"/>
      <c r="N88" s="1"/>
      <c r="R88" s="36">
        <v>94</v>
      </c>
    </row>
    <row r="89" spans="6:18" x14ac:dyDescent="0.3">
      <c r="F89" s="40"/>
      <c r="M89" s="1"/>
      <c r="N89" s="1"/>
      <c r="R89" s="36">
        <v>95</v>
      </c>
    </row>
    <row r="90" spans="6:18" x14ac:dyDescent="0.3">
      <c r="F90" s="40"/>
      <c r="M90" s="1"/>
      <c r="N90" s="1"/>
      <c r="R90" s="36">
        <v>96</v>
      </c>
    </row>
    <row r="91" spans="6:18" x14ac:dyDescent="0.3">
      <c r="F91" s="40"/>
      <c r="M91" s="1"/>
      <c r="N91" s="1"/>
      <c r="R91" s="36">
        <v>97</v>
      </c>
    </row>
    <row r="92" spans="6:18" x14ac:dyDescent="0.3">
      <c r="F92" s="40"/>
      <c r="M92" s="1"/>
      <c r="N92" s="1"/>
      <c r="R92" s="36">
        <v>98</v>
      </c>
    </row>
    <row r="93" spans="6:18" x14ac:dyDescent="0.3">
      <c r="F93" s="40"/>
      <c r="M93" s="1"/>
      <c r="N93" s="1"/>
      <c r="R93" s="36">
        <v>99</v>
      </c>
    </row>
    <row r="94" spans="6:18" x14ac:dyDescent="0.3">
      <c r="F94" s="40"/>
      <c r="M94" s="1"/>
      <c r="N94" s="1"/>
      <c r="R94" s="36">
        <v>100</v>
      </c>
    </row>
    <row r="95" spans="6:18" x14ac:dyDescent="0.3">
      <c r="F95" s="40"/>
      <c r="M95" s="1"/>
      <c r="N95" s="1"/>
      <c r="R95" s="36">
        <v>101</v>
      </c>
    </row>
    <row r="96" spans="6:18" x14ac:dyDescent="0.3">
      <c r="F96" s="40"/>
      <c r="M96" s="1"/>
      <c r="N96" s="1"/>
      <c r="R96" s="36">
        <v>102</v>
      </c>
    </row>
    <row r="97" spans="6:18" x14ac:dyDescent="0.3">
      <c r="F97" s="40"/>
      <c r="M97" s="1"/>
      <c r="N97" s="1"/>
      <c r="R97" s="36">
        <v>103</v>
      </c>
    </row>
    <row r="98" spans="6:18" x14ac:dyDescent="0.3">
      <c r="F98" s="40"/>
      <c r="M98" s="1"/>
      <c r="N98" s="1"/>
      <c r="R98" s="36">
        <v>104</v>
      </c>
    </row>
    <row r="99" spans="6:18" x14ac:dyDescent="0.3">
      <c r="F99" s="40"/>
      <c r="M99" s="1"/>
      <c r="N99" s="1"/>
      <c r="R99" s="36">
        <v>105</v>
      </c>
    </row>
    <row r="100" spans="6:18" x14ac:dyDescent="0.3">
      <c r="F100" s="40"/>
      <c r="M100" s="1"/>
      <c r="N100" s="1"/>
      <c r="R100" s="36">
        <v>106</v>
      </c>
    </row>
    <row r="101" spans="6:18" x14ac:dyDescent="0.3">
      <c r="F101" s="40"/>
      <c r="M101" s="1"/>
      <c r="N101" s="1"/>
      <c r="R101" s="36">
        <v>107</v>
      </c>
    </row>
    <row r="102" spans="6:18" x14ac:dyDescent="0.3">
      <c r="F102" s="40"/>
      <c r="M102" s="1"/>
      <c r="N102" s="1"/>
      <c r="R102" s="36">
        <v>108</v>
      </c>
    </row>
    <row r="103" spans="6:18" x14ac:dyDescent="0.3">
      <c r="F103" s="40"/>
      <c r="M103" s="1"/>
      <c r="N103" s="1"/>
      <c r="R103" s="36">
        <v>109</v>
      </c>
    </row>
    <row r="104" spans="6:18" x14ac:dyDescent="0.3">
      <c r="F104" s="40"/>
      <c r="M104" s="1"/>
      <c r="N104" s="1"/>
      <c r="R104" s="36">
        <v>110</v>
      </c>
    </row>
    <row r="105" spans="6:18" x14ac:dyDescent="0.3">
      <c r="F105" s="40"/>
      <c r="M105" s="1"/>
      <c r="N105" s="1"/>
      <c r="R105" s="36">
        <v>111</v>
      </c>
    </row>
    <row r="106" spans="6:18" x14ac:dyDescent="0.3">
      <c r="M106" s="1"/>
      <c r="N106" s="1"/>
      <c r="R106" s="36">
        <v>112</v>
      </c>
    </row>
    <row r="107" spans="6:18" x14ac:dyDescent="0.3">
      <c r="M107" s="1"/>
      <c r="N107" s="1"/>
      <c r="R107" s="36">
        <v>113</v>
      </c>
    </row>
    <row r="108" spans="6:18" x14ac:dyDescent="0.3">
      <c r="M108" s="1"/>
      <c r="N108" s="1"/>
      <c r="R108" s="36">
        <v>114</v>
      </c>
    </row>
    <row r="109" spans="6:18" x14ac:dyDescent="0.3">
      <c r="M109" s="1"/>
      <c r="N109" s="1"/>
      <c r="R109" s="36">
        <v>115</v>
      </c>
    </row>
    <row r="110" spans="6:18" x14ac:dyDescent="0.3">
      <c r="M110" s="1"/>
      <c r="N110" s="1"/>
      <c r="R110" s="36">
        <v>116</v>
      </c>
    </row>
    <row r="111" spans="6:18" x14ac:dyDescent="0.3">
      <c r="M111" s="1"/>
      <c r="N111" s="1"/>
      <c r="R111" s="36">
        <v>117</v>
      </c>
    </row>
    <row r="112" spans="6:18" x14ac:dyDescent="0.3">
      <c r="M112" s="1"/>
      <c r="N112" s="1"/>
      <c r="R112" s="36">
        <v>118</v>
      </c>
    </row>
    <row r="113" spans="13:18" x14ac:dyDescent="0.3">
      <c r="M113" s="1"/>
      <c r="N113" s="1"/>
      <c r="R113" s="36">
        <v>119</v>
      </c>
    </row>
    <row r="114" spans="13:18" x14ac:dyDescent="0.3">
      <c r="M114" s="1"/>
      <c r="N114" s="1"/>
      <c r="R114" s="36">
        <v>120</v>
      </c>
    </row>
    <row r="115" spans="13:18" x14ac:dyDescent="0.3">
      <c r="R115" s="36">
        <v>121</v>
      </c>
    </row>
    <row r="116" spans="13:18" x14ac:dyDescent="0.3">
      <c r="R116" s="36">
        <v>122</v>
      </c>
    </row>
    <row r="117" spans="13:18" x14ac:dyDescent="0.3">
      <c r="R117" s="36">
        <v>123</v>
      </c>
    </row>
    <row r="118" spans="13:18" x14ac:dyDescent="0.3">
      <c r="R118" s="36">
        <v>124</v>
      </c>
    </row>
    <row r="119" spans="13:18" x14ac:dyDescent="0.3">
      <c r="R119" s="36">
        <v>125</v>
      </c>
    </row>
    <row r="120" spans="13:18" x14ac:dyDescent="0.3">
      <c r="R120" s="36">
        <v>126</v>
      </c>
    </row>
    <row r="121" spans="13:18" x14ac:dyDescent="0.3">
      <c r="R121" s="36">
        <v>127</v>
      </c>
    </row>
    <row r="122" spans="13:18" x14ac:dyDescent="0.3">
      <c r="R122" s="36">
        <v>128</v>
      </c>
    </row>
    <row r="123" spans="13:18" x14ac:dyDescent="0.3">
      <c r="R123" s="36">
        <v>129</v>
      </c>
    </row>
    <row r="124" spans="13:18" x14ac:dyDescent="0.3">
      <c r="R124" s="36">
        <v>130</v>
      </c>
    </row>
    <row r="125" spans="13:18" x14ac:dyDescent="0.3">
      <c r="R125" s="36">
        <v>131</v>
      </c>
    </row>
    <row r="126" spans="13:18" x14ac:dyDescent="0.3">
      <c r="R126" s="36">
        <v>132</v>
      </c>
    </row>
    <row r="127" spans="13:18" x14ac:dyDescent="0.3">
      <c r="R127" s="36">
        <v>133</v>
      </c>
    </row>
    <row r="128" spans="13:18" x14ac:dyDescent="0.3">
      <c r="R128" s="36">
        <v>134</v>
      </c>
    </row>
    <row r="129" spans="18:18" x14ac:dyDescent="0.3">
      <c r="R129" s="36">
        <v>135</v>
      </c>
    </row>
    <row r="130" spans="18:18" x14ac:dyDescent="0.3">
      <c r="R130" s="36">
        <v>136</v>
      </c>
    </row>
    <row r="131" spans="18:18" x14ac:dyDescent="0.3">
      <c r="R131" s="36">
        <v>137</v>
      </c>
    </row>
    <row r="132" spans="18:18" x14ac:dyDescent="0.3">
      <c r="R132" s="36">
        <v>138</v>
      </c>
    </row>
    <row r="133" spans="18:18" x14ac:dyDescent="0.3">
      <c r="R133" s="36">
        <v>139</v>
      </c>
    </row>
    <row r="134" spans="18:18" x14ac:dyDescent="0.3">
      <c r="R134" s="36">
        <v>140</v>
      </c>
    </row>
    <row r="135" spans="18:18" x14ac:dyDescent="0.3">
      <c r="R135" s="36">
        <v>141</v>
      </c>
    </row>
    <row r="136" spans="18:18" x14ac:dyDescent="0.3">
      <c r="R136" s="36">
        <v>142</v>
      </c>
    </row>
    <row r="137" spans="18:18" x14ac:dyDescent="0.3">
      <c r="R137" s="36">
        <v>143</v>
      </c>
    </row>
    <row r="138" spans="18:18" x14ac:dyDescent="0.3">
      <c r="R138" s="36">
        <v>144</v>
      </c>
    </row>
    <row r="139" spans="18:18" x14ac:dyDescent="0.3">
      <c r="R139" s="36">
        <v>145</v>
      </c>
    </row>
    <row r="140" spans="18:18" x14ac:dyDescent="0.3">
      <c r="R140" s="36">
        <v>146</v>
      </c>
    </row>
    <row r="141" spans="18:18" x14ac:dyDescent="0.3">
      <c r="R141" s="36">
        <v>147</v>
      </c>
    </row>
    <row r="142" spans="18:18" x14ac:dyDescent="0.3">
      <c r="R142" s="36">
        <v>148</v>
      </c>
    </row>
    <row r="143" spans="18:18" x14ac:dyDescent="0.3">
      <c r="R143" s="36">
        <v>149</v>
      </c>
    </row>
    <row r="144" spans="18:18" x14ac:dyDescent="0.3">
      <c r="R144" s="36">
        <v>150</v>
      </c>
    </row>
    <row r="145" spans="18:18" x14ac:dyDescent="0.3">
      <c r="R145" s="36">
        <v>151</v>
      </c>
    </row>
    <row r="146" spans="18:18" x14ac:dyDescent="0.3">
      <c r="R146" s="36">
        <v>152</v>
      </c>
    </row>
    <row r="147" spans="18:18" x14ac:dyDescent="0.3">
      <c r="R147" s="36">
        <v>153</v>
      </c>
    </row>
    <row r="148" spans="18:18" x14ac:dyDescent="0.3">
      <c r="R148" s="36">
        <v>154</v>
      </c>
    </row>
    <row r="149" spans="18:18" x14ac:dyDescent="0.3">
      <c r="R149" s="36">
        <v>155</v>
      </c>
    </row>
    <row r="150" spans="18:18" x14ac:dyDescent="0.3">
      <c r="R150" s="36">
        <v>156</v>
      </c>
    </row>
    <row r="151" spans="18:18" x14ac:dyDescent="0.3">
      <c r="R151" s="36">
        <v>157</v>
      </c>
    </row>
    <row r="152" spans="18:18" x14ac:dyDescent="0.3">
      <c r="R152" s="36">
        <v>158</v>
      </c>
    </row>
    <row r="153" spans="18:18" x14ac:dyDescent="0.3">
      <c r="R153" s="36">
        <v>159</v>
      </c>
    </row>
    <row r="154" spans="18:18" x14ac:dyDescent="0.3">
      <c r="R154" s="36">
        <v>160</v>
      </c>
    </row>
    <row r="155" spans="18:18" x14ac:dyDescent="0.3">
      <c r="R155" s="36">
        <v>161</v>
      </c>
    </row>
    <row r="156" spans="18:18" x14ac:dyDescent="0.3">
      <c r="R156" s="36">
        <v>162</v>
      </c>
    </row>
    <row r="157" spans="18:18" x14ac:dyDescent="0.3">
      <c r="R157" s="36">
        <v>163</v>
      </c>
    </row>
    <row r="158" spans="18:18" x14ac:dyDescent="0.3">
      <c r="R158" s="36">
        <v>164</v>
      </c>
    </row>
    <row r="159" spans="18:18" x14ac:dyDescent="0.3">
      <c r="R159" s="36">
        <v>165</v>
      </c>
    </row>
    <row r="160" spans="18:18" x14ac:dyDescent="0.3">
      <c r="R160" s="36">
        <v>166</v>
      </c>
    </row>
    <row r="161" spans="18:18" x14ac:dyDescent="0.3">
      <c r="R161" s="36">
        <v>167</v>
      </c>
    </row>
    <row r="162" spans="18:18" x14ac:dyDescent="0.3">
      <c r="R162" s="36">
        <v>168</v>
      </c>
    </row>
    <row r="163" spans="18:18" x14ac:dyDescent="0.3">
      <c r="R163" s="36">
        <v>169</v>
      </c>
    </row>
    <row r="164" spans="18:18" x14ac:dyDescent="0.3">
      <c r="R164" s="36">
        <v>170</v>
      </c>
    </row>
    <row r="165" spans="18:18" x14ac:dyDescent="0.3">
      <c r="R165" s="36">
        <v>171</v>
      </c>
    </row>
    <row r="166" spans="18:18" x14ac:dyDescent="0.3">
      <c r="R166" s="36">
        <v>172</v>
      </c>
    </row>
    <row r="167" spans="18:18" x14ac:dyDescent="0.3">
      <c r="R167" s="36">
        <v>173</v>
      </c>
    </row>
    <row r="168" spans="18:18" x14ac:dyDescent="0.3">
      <c r="R168" s="36">
        <v>174</v>
      </c>
    </row>
    <row r="169" spans="18:18" x14ac:dyDescent="0.3">
      <c r="R169" s="36">
        <v>175</v>
      </c>
    </row>
    <row r="170" spans="18:18" x14ac:dyDescent="0.3">
      <c r="R170" s="36">
        <v>176</v>
      </c>
    </row>
    <row r="171" spans="18:18" x14ac:dyDescent="0.3">
      <c r="R171" s="36">
        <v>177</v>
      </c>
    </row>
    <row r="172" spans="18:18" x14ac:dyDescent="0.3">
      <c r="R172" s="36">
        <v>178</v>
      </c>
    </row>
    <row r="173" spans="18:18" x14ac:dyDescent="0.3">
      <c r="R173" s="36">
        <v>179</v>
      </c>
    </row>
    <row r="174" spans="18:18" x14ac:dyDescent="0.3">
      <c r="R174" s="36">
        <v>180</v>
      </c>
    </row>
    <row r="175" spans="18:18" x14ac:dyDescent="0.3">
      <c r="R175" s="36">
        <v>181</v>
      </c>
    </row>
    <row r="176" spans="18:18" x14ac:dyDescent="0.3">
      <c r="R176" s="36">
        <v>182</v>
      </c>
    </row>
    <row r="177" spans="18:18" x14ac:dyDescent="0.3">
      <c r="R177" s="36">
        <v>183</v>
      </c>
    </row>
    <row r="178" spans="18:18" x14ac:dyDescent="0.3">
      <c r="R178" s="36">
        <v>184</v>
      </c>
    </row>
    <row r="179" spans="18:18" x14ac:dyDescent="0.3">
      <c r="R179" s="36">
        <v>185</v>
      </c>
    </row>
    <row r="180" spans="18:18" x14ac:dyDescent="0.3">
      <c r="R180" s="36">
        <v>186</v>
      </c>
    </row>
    <row r="181" spans="18:18" x14ac:dyDescent="0.3">
      <c r="R181" s="36">
        <v>187</v>
      </c>
    </row>
    <row r="182" spans="18:18" x14ac:dyDescent="0.3">
      <c r="R182" s="36">
        <v>188</v>
      </c>
    </row>
    <row r="183" spans="18:18" x14ac:dyDescent="0.3">
      <c r="R183" s="36">
        <v>189</v>
      </c>
    </row>
    <row r="184" spans="18:18" x14ac:dyDescent="0.3">
      <c r="R184" s="36">
        <v>190</v>
      </c>
    </row>
    <row r="185" spans="18:18" x14ac:dyDescent="0.3">
      <c r="R185" s="36">
        <v>191</v>
      </c>
    </row>
    <row r="186" spans="18:18" x14ac:dyDescent="0.3">
      <c r="R186" s="36">
        <v>192</v>
      </c>
    </row>
    <row r="187" spans="18:18" x14ac:dyDescent="0.3">
      <c r="R187" s="36">
        <v>193</v>
      </c>
    </row>
    <row r="188" spans="18:18" x14ac:dyDescent="0.3">
      <c r="R188" s="36">
        <v>194</v>
      </c>
    </row>
    <row r="189" spans="18:18" x14ac:dyDescent="0.3">
      <c r="R189" s="36">
        <v>195</v>
      </c>
    </row>
    <row r="190" spans="18:18" x14ac:dyDescent="0.3">
      <c r="R190" s="36">
        <v>196</v>
      </c>
    </row>
    <row r="191" spans="18:18" x14ac:dyDescent="0.3">
      <c r="R191" s="36">
        <v>197</v>
      </c>
    </row>
    <row r="192" spans="18:18" x14ac:dyDescent="0.3">
      <c r="R192" s="36">
        <v>198</v>
      </c>
    </row>
    <row r="193" spans="18:18" x14ac:dyDescent="0.3">
      <c r="R193" s="36">
        <v>199</v>
      </c>
    </row>
    <row r="194" spans="18:18" x14ac:dyDescent="0.3">
      <c r="R194" s="36">
        <v>200</v>
      </c>
    </row>
    <row r="195" spans="18:18" x14ac:dyDescent="0.3">
      <c r="R195" s="36">
        <v>201</v>
      </c>
    </row>
    <row r="196" spans="18:18" x14ac:dyDescent="0.3">
      <c r="R196" s="36">
        <v>202</v>
      </c>
    </row>
    <row r="197" spans="18:18" x14ac:dyDescent="0.3">
      <c r="R197" s="36">
        <v>203</v>
      </c>
    </row>
    <row r="198" spans="18:18" x14ac:dyDescent="0.3">
      <c r="R198" s="36">
        <v>204</v>
      </c>
    </row>
    <row r="199" spans="18:18" x14ac:dyDescent="0.3">
      <c r="R199" s="36">
        <v>205</v>
      </c>
    </row>
    <row r="200" spans="18:18" x14ac:dyDescent="0.3">
      <c r="R200" s="36">
        <v>206</v>
      </c>
    </row>
    <row r="201" spans="18:18" x14ac:dyDescent="0.3">
      <c r="R201" s="36">
        <v>207</v>
      </c>
    </row>
    <row r="202" spans="18:18" x14ac:dyDescent="0.3">
      <c r="R202" s="36">
        <v>208</v>
      </c>
    </row>
    <row r="203" spans="18:18" x14ac:dyDescent="0.3">
      <c r="R203" s="36">
        <v>209</v>
      </c>
    </row>
    <row r="204" spans="18:18" x14ac:dyDescent="0.3">
      <c r="R204" s="36">
        <v>210</v>
      </c>
    </row>
    <row r="205" spans="18:18" x14ac:dyDescent="0.3">
      <c r="R205" s="36">
        <v>211</v>
      </c>
    </row>
    <row r="206" spans="18:18" x14ac:dyDescent="0.3">
      <c r="R206" s="36">
        <v>212</v>
      </c>
    </row>
    <row r="207" spans="18:18" x14ac:dyDescent="0.3">
      <c r="R207" s="36">
        <v>213</v>
      </c>
    </row>
    <row r="208" spans="18:18" x14ac:dyDescent="0.3">
      <c r="R208" s="36">
        <v>214</v>
      </c>
    </row>
    <row r="209" spans="18:18" x14ac:dyDescent="0.3">
      <c r="R209" s="36">
        <v>215</v>
      </c>
    </row>
    <row r="210" spans="18:18" x14ac:dyDescent="0.3">
      <c r="R210" s="36">
        <v>216</v>
      </c>
    </row>
    <row r="211" spans="18:18" x14ac:dyDescent="0.3">
      <c r="R211" s="36">
        <v>217</v>
      </c>
    </row>
    <row r="212" spans="18:18" x14ac:dyDescent="0.3">
      <c r="R212" s="36">
        <v>218</v>
      </c>
    </row>
    <row r="213" spans="18:18" x14ac:dyDescent="0.3">
      <c r="R213" s="36">
        <v>219</v>
      </c>
    </row>
    <row r="214" spans="18:18" x14ac:dyDescent="0.3">
      <c r="R214" s="36">
        <v>220</v>
      </c>
    </row>
    <row r="215" spans="18:18" x14ac:dyDescent="0.3">
      <c r="R215" s="36">
        <v>221</v>
      </c>
    </row>
    <row r="216" spans="18:18" x14ac:dyDescent="0.3">
      <c r="R216" s="36">
        <v>222</v>
      </c>
    </row>
    <row r="217" spans="18:18" x14ac:dyDescent="0.3">
      <c r="R217" s="36">
        <v>223</v>
      </c>
    </row>
    <row r="218" spans="18:18" x14ac:dyDescent="0.3">
      <c r="R218" s="36">
        <v>224</v>
      </c>
    </row>
    <row r="219" spans="18:18" x14ac:dyDescent="0.3">
      <c r="R219" s="36">
        <v>225</v>
      </c>
    </row>
    <row r="220" spans="18:18" x14ac:dyDescent="0.3">
      <c r="R220" s="36">
        <v>226</v>
      </c>
    </row>
    <row r="221" spans="18:18" x14ac:dyDescent="0.3">
      <c r="R221" s="36">
        <v>227</v>
      </c>
    </row>
    <row r="222" spans="18:18" x14ac:dyDescent="0.3">
      <c r="R222" s="36">
        <v>228</v>
      </c>
    </row>
    <row r="223" spans="18:18" x14ac:dyDescent="0.3">
      <c r="R223" s="36">
        <v>229</v>
      </c>
    </row>
    <row r="224" spans="18:18" x14ac:dyDescent="0.3">
      <c r="R224" s="36">
        <v>230</v>
      </c>
    </row>
    <row r="225" spans="18:18" x14ac:dyDescent="0.3">
      <c r="R225" s="36">
        <v>231</v>
      </c>
    </row>
    <row r="226" spans="18:18" x14ac:dyDescent="0.3">
      <c r="R226" s="36">
        <v>232</v>
      </c>
    </row>
    <row r="227" spans="18:18" x14ac:dyDescent="0.3">
      <c r="R227" s="36">
        <v>233</v>
      </c>
    </row>
    <row r="228" spans="18:18" x14ac:dyDescent="0.3">
      <c r="R228" s="36">
        <v>234</v>
      </c>
    </row>
    <row r="229" spans="18:18" x14ac:dyDescent="0.3">
      <c r="R229" s="36">
        <v>235</v>
      </c>
    </row>
    <row r="230" spans="18:18" x14ac:dyDescent="0.3">
      <c r="R230" s="36">
        <v>236</v>
      </c>
    </row>
    <row r="231" spans="18:18" x14ac:dyDescent="0.3">
      <c r="R231" s="36">
        <v>237</v>
      </c>
    </row>
    <row r="232" spans="18:18" x14ac:dyDescent="0.3">
      <c r="R232" s="36">
        <v>238</v>
      </c>
    </row>
    <row r="233" spans="18:18" x14ac:dyDescent="0.3">
      <c r="R233" s="36">
        <v>239</v>
      </c>
    </row>
    <row r="234" spans="18:18" x14ac:dyDescent="0.3">
      <c r="R234" s="36">
        <v>240</v>
      </c>
    </row>
    <row r="235" spans="18:18" x14ac:dyDescent="0.3">
      <c r="R235" s="36">
        <v>241</v>
      </c>
    </row>
    <row r="236" spans="18:18" x14ac:dyDescent="0.3">
      <c r="R236" s="36">
        <v>242</v>
      </c>
    </row>
    <row r="237" spans="18:18" x14ac:dyDescent="0.3">
      <c r="R237" s="36">
        <v>243</v>
      </c>
    </row>
    <row r="238" spans="18:18" x14ac:dyDescent="0.3">
      <c r="R238" s="36">
        <v>244</v>
      </c>
    </row>
    <row r="239" spans="18:18" x14ac:dyDescent="0.3">
      <c r="R239" s="36">
        <v>245</v>
      </c>
    </row>
    <row r="240" spans="18:18" x14ac:dyDescent="0.3">
      <c r="R240" s="36">
        <v>246</v>
      </c>
    </row>
    <row r="241" spans="18:18" x14ac:dyDescent="0.3">
      <c r="R241" s="36">
        <v>247</v>
      </c>
    </row>
    <row r="242" spans="18:18" x14ac:dyDescent="0.3">
      <c r="R242" s="36">
        <v>248</v>
      </c>
    </row>
    <row r="243" spans="18:18" x14ac:dyDescent="0.3">
      <c r="R243" s="36">
        <v>249</v>
      </c>
    </row>
    <row r="244" spans="18:18" x14ac:dyDescent="0.3">
      <c r="R244" s="36">
        <v>250</v>
      </c>
    </row>
    <row r="245" spans="18:18" x14ac:dyDescent="0.3">
      <c r="R245" s="36">
        <v>251</v>
      </c>
    </row>
    <row r="246" spans="18:18" x14ac:dyDescent="0.3">
      <c r="R246" s="36">
        <v>252</v>
      </c>
    </row>
    <row r="247" spans="18:18" x14ac:dyDescent="0.3">
      <c r="R247" s="36">
        <v>253</v>
      </c>
    </row>
    <row r="248" spans="18:18" x14ac:dyDescent="0.3">
      <c r="R248" s="36">
        <v>254</v>
      </c>
    </row>
    <row r="249" spans="18:18" x14ac:dyDescent="0.3">
      <c r="R249" s="36">
        <v>255</v>
      </c>
    </row>
    <row r="250" spans="18:18" x14ac:dyDescent="0.3">
      <c r="R250" s="36">
        <v>256</v>
      </c>
    </row>
    <row r="251" spans="18:18" x14ac:dyDescent="0.3">
      <c r="R251" s="36">
        <v>257</v>
      </c>
    </row>
    <row r="252" spans="18:18" x14ac:dyDescent="0.3">
      <c r="R252" s="36">
        <v>258</v>
      </c>
    </row>
    <row r="253" spans="18:18" x14ac:dyDescent="0.3">
      <c r="R253" s="36">
        <v>259</v>
      </c>
    </row>
    <row r="254" spans="18:18" x14ac:dyDescent="0.3">
      <c r="R254" s="36">
        <v>260</v>
      </c>
    </row>
    <row r="255" spans="18:18" x14ac:dyDescent="0.3">
      <c r="R255" s="36">
        <v>261</v>
      </c>
    </row>
    <row r="256" spans="18:18" x14ac:dyDescent="0.3">
      <c r="R256" s="36">
        <v>262</v>
      </c>
    </row>
    <row r="257" spans="18:18" x14ac:dyDescent="0.3">
      <c r="R257" s="36">
        <v>263</v>
      </c>
    </row>
    <row r="258" spans="18:18" x14ac:dyDescent="0.3">
      <c r="R258" s="36">
        <v>264</v>
      </c>
    </row>
    <row r="259" spans="18:18" x14ac:dyDescent="0.3">
      <c r="R259" s="36">
        <v>265</v>
      </c>
    </row>
    <row r="260" spans="18:18" x14ac:dyDescent="0.3">
      <c r="R260" s="36">
        <v>266</v>
      </c>
    </row>
    <row r="261" spans="18:18" x14ac:dyDescent="0.3">
      <c r="R261" s="36">
        <v>267</v>
      </c>
    </row>
    <row r="262" spans="18:18" x14ac:dyDescent="0.3">
      <c r="R262" s="36">
        <v>268</v>
      </c>
    </row>
    <row r="263" spans="18:18" x14ac:dyDescent="0.3">
      <c r="R263" s="36">
        <v>269</v>
      </c>
    </row>
    <row r="264" spans="18:18" x14ac:dyDescent="0.3">
      <c r="R264" s="36">
        <v>270</v>
      </c>
    </row>
    <row r="265" spans="18:18" x14ac:dyDescent="0.3">
      <c r="R265" s="36">
        <v>271</v>
      </c>
    </row>
    <row r="266" spans="18:18" x14ac:dyDescent="0.3">
      <c r="R266" s="36">
        <v>272</v>
      </c>
    </row>
    <row r="267" spans="18:18" x14ac:dyDescent="0.3">
      <c r="R267" s="36">
        <v>273</v>
      </c>
    </row>
    <row r="268" spans="18:18" x14ac:dyDescent="0.3">
      <c r="R268" s="36">
        <v>274</v>
      </c>
    </row>
    <row r="269" spans="18:18" x14ac:dyDescent="0.3">
      <c r="R269" s="36">
        <v>275</v>
      </c>
    </row>
    <row r="270" spans="18:18" x14ac:dyDescent="0.3">
      <c r="R270" s="36">
        <v>276</v>
      </c>
    </row>
    <row r="271" spans="18:18" x14ac:dyDescent="0.3">
      <c r="R271" s="36">
        <v>277</v>
      </c>
    </row>
    <row r="272" spans="18:18" x14ac:dyDescent="0.3">
      <c r="R272" s="36">
        <v>278</v>
      </c>
    </row>
    <row r="273" spans="18:18" x14ac:dyDescent="0.3">
      <c r="R273" s="36">
        <v>279</v>
      </c>
    </row>
    <row r="274" spans="18:18" x14ac:dyDescent="0.3">
      <c r="R274" s="36">
        <v>280</v>
      </c>
    </row>
    <row r="275" spans="18:18" x14ac:dyDescent="0.3">
      <c r="R275" s="36">
        <v>281</v>
      </c>
    </row>
    <row r="276" spans="18:18" x14ac:dyDescent="0.3">
      <c r="R276" s="36">
        <v>282</v>
      </c>
    </row>
    <row r="277" spans="18:18" x14ac:dyDescent="0.3">
      <c r="R277" s="36">
        <v>283</v>
      </c>
    </row>
    <row r="278" spans="18:18" x14ac:dyDescent="0.3">
      <c r="R278" s="36">
        <v>284</v>
      </c>
    </row>
    <row r="279" spans="18:18" x14ac:dyDescent="0.3">
      <c r="R279" s="36">
        <v>285</v>
      </c>
    </row>
    <row r="280" spans="18:18" x14ac:dyDescent="0.3">
      <c r="R280" s="36">
        <v>286</v>
      </c>
    </row>
    <row r="281" spans="18:18" x14ac:dyDescent="0.3">
      <c r="R281" s="36">
        <v>287</v>
      </c>
    </row>
    <row r="282" spans="18:18" x14ac:dyDescent="0.3">
      <c r="R282" s="36">
        <v>288</v>
      </c>
    </row>
    <row r="283" spans="18:18" x14ac:dyDescent="0.3">
      <c r="R283" s="36">
        <v>289</v>
      </c>
    </row>
    <row r="284" spans="18:18" x14ac:dyDescent="0.3">
      <c r="R284" s="36">
        <v>290</v>
      </c>
    </row>
    <row r="285" spans="18:18" x14ac:dyDescent="0.3">
      <c r="R285" s="36">
        <v>291</v>
      </c>
    </row>
    <row r="286" spans="18:18" x14ac:dyDescent="0.3">
      <c r="R286" s="36">
        <v>292</v>
      </c>
    </row>
    <row r="287" spans="18:18" x14ac:dyDescent="0.3">
      <c r="R287" s="36">
        <v>293</v>
      </c>
    </row>
    <row r="288" spans="18:18" x14ac:dyDescent="0.3">
      <c r="R288" s="36">
        <v>294</v>
      </c>
    </row>
    <row r="289" spans="18:18" x14ac:dyDescent="0.3">
      <c r="R289" s="36">
        <v>295</v>
      </c>
    </row>
    <row r="290" spans="18:18" x14ac:dyDescent="0.3">
      <c r="R290" s="36">
        <v>296</v>
      </c>
    </row>
    <row r="291" spans="18:18" x14ac:dyDescent="0.3">
      <c r="R291" s="36">
        <v>297</v>
      </c>
    </row>
    <row r="292" spans="18:18" x14ac:dyDescent="0.3">
      <c r="R292" s="36">
        <v>298</v>
      </c>
    </row>
    <row r="293" spans="18:18" x14ac:dyDescent="0.3">
      <c r="R293" s="36">
        <v>299</v>
      </c>
    </row>
    <row r="294" spans="18:18" x14ac:dyDescent="0.3">
      <c r="R294" s="36">
        <v>300</v>
      </c>
    </row>
    <row r="295" spans="18:18" x14ac:dyDescent="0.3">
      <c r="R295" s="36">
        <v>301</v>
      </c>
    </row>
    <row r="296" spans="18:18" x14ac:dyDescent="0.3">
      <c r="R296" s="36">
        <v>302</v>
      </c>
    </row>
    <row r="297" spans="18:18" x14ac:dyDescent="0.3">
      <c r="R297" s="36">
        <v>303</v>
      </c>
    </row>
    <row r="298" spans="18:18" x14ac:dyDescent="0.3">
      <c r="R298" s="36">
        <v>304</v>
      </c>
    </row>
    <row r="299" spans="18:18" x14ac:dyDescent="0.3">
      <c r="R299" s="36">
        <v>305</v>
      </c>
    </row>
    <row r="300" spans="18:18" x14ac:dyDescent="0.3">
      <c r="R300" s="36">
        <v>306</v>
      </c>
    </row>
    <row r="301" spans="18:18" x14ac:dyDescent="0.3">
      <c r="R301" s="36">
        <v>307</v>
      </c>
    </row>
    <row r="302" spans="18:18" x14ac:dyDescent="0.3">
      <c r="R302" s="36">
        <v>308</v>
      </c>
    </row>
    <row r="303" spans="18:18" x14ac:dyDescent="0.3">
      <c r="R303" s="36">
        <v>309</v>
      </c>
    </row>
    <row r="304" spans="18:18" x14ac:dyDescent="0.3">
      <c r="R304" s="36">
        <v>310</v>
      </c>
    </row>
    <row r="305" spans="18:18" x14ac:dyDescent="0.3">
      <c r="R305" s="36">
        <v>311</v>
      </c>
    </row>
    <row r="306" spans="18:18" x14ac:dyDescent="0.3">
      <c r="R306" s="36">
        <v>312</v>
      </c>
    </row>
    <row r="307" spans="18:18" x14ac:dyDescent="0.3">
      <c r="R307" s="36">
        <v>313</v>
      </c>
    </row>
    <row r="308" spans="18:18" x14ac:dyDescent="0.3">
      <c r="R308" s="36">
        <v>314</v>
      </c>
    </row>
    <row r="309" spans="18:18" x14ac:dyDescent="0.3">
      <c r="R309" s="36">
        <v>315</v>
      </c>
    </row>
    <row r="310" spans="18:18" x14ac:dyDescent="0.3">
      <c r="R310" s="36">
        <v>316</v>
      </c>
    </row>
    <row r="311" spans="18:18" x14ac:dyDescent="0.3">
      <c r="R311" s="36">
        <v>317</v>
      </c>
    </row>
    <row r="312" spans="18:18" x14ac:dyDescent="0.3">
      <c r="R312" s="36">
        <v>318</v>
      </c>
    </row>
    <row r="313" spans="18:18" x14ac:dyDescent="0.3">
      <c r="R313" s="36">
        <v>319</v>
      </c>
    </row>
    <row r="314" spans="18:18" x14ac:dyDescent="0.3">
      <c r="R314" s="36">
        <v>320</v>
      </c>
    </row>
    <row r="315" spans="18:18" x14ac:dyDescent="0.3">
      <c r="R315" s="36">
        <v>321</v>
      </c>
    </row>
    <row r="316" spans="18:18" x14ac:dyDescent="0.3">
      <c r="R316" s="36">
        <v>322</v>
      </c>
    </row>
    <row r="317" spans="18:18" x14ac:dyDescent="0.3">
      <c r="R317" s="36">
        <v>323</v>
      </c>
    </row>
    <row r="318" spans="18:18" x14ac:dyDescent="0.3">
      <c r="R318" s="36">
        <v>324</v>
      </c>
    </row>
    <row r="319" spans="18:18" x14ac:dyDescent="0.3">
      <c r="R319" s="36">
        <v>325</v>
      </c>
    </row>
    <row r="320" spans="18:18" x14ac:dyDescent="0.3">
      <c r="R320" s="36">
        <v>326</v>
      </c>
    </row>
    <row r="321" spans="18:18" x14ac:dyDescent="0.3">
      <c r="R321" s="36">
        <v>327</v>
      </c>
    </row>
    <row r="322" spans="18:18" x14ac:dyDescent="0.3">
      <c r="R322" s="36">
        <v>328</v>
      </c>
    </row>
    <row r="323" spans="18:18" x14ac:dyDescent="0.3">
      <c r="R323" s="36">
        <v>329</v>
      </c>
    </row>
    <row r="324" spans="18:18" x14ac:dyDescent="0.3">
      <c r="R324" s="36">
        <v>330</v>
      </c>
    </row>
    <row r="325" spans="18:18" x14ac:dyDescent="0.3">
      <c r="R325" s="36">
        <v>331</v>
      </c>
    </row>
    <row r="326" spans="18:18" x14ac:dyDescent="0.3">
      <c r="R326" s="36">
        <v>332</v>
      </c>
    </row>
    <row r="327" spans="18:18" x14ac:dyDescent="0.3">
      <c r="R327" s="36">
        <v>333</v>
      </c>
    </row>
    <row r="328" spans="18:18" x14ac:dyDescent="0.3">
      <c r="R328" s="36">
        <v>334</v>
      </c>
    </row>
    <row r="329" spans="18:18" x14ac:dyDescent="0.3">
      <c r="R329" s="36">
        <v>335</v>
      </c>
    </row>
    <row r="330" spans="18:18" x14ac:dyDescent="0.3">
      <c r="R330" s="36">
        <v>336</v>
      </c>
    </row>
    <row r="331" spans="18:18" x14ac:dyDescent="0.3">
      <c r="R331" s="36">
        <v>337</v>
      </c>
    </row>
    <row r="332" spans="18:18" x14ac:dyDescent="0.3">
      <c r="R332" s="36">
        <v>338</v>
      </c>
    </row>
    <row r="333" spans="18:18" x14ac:dyDescent="0.3">
      <c r="R333" s="36">
        <v>339</v>
      </c>
    </row>
    <row r="334" spans="18:18" x14ac:dyDescent="0.3">
      <c r="R334" s="36">
        <v>340</v>
      </c>
    </row>
    <row r="335" spans="18:18" x14ac:dyDescent="0.3">
      <c r="R335" s="36">
        <v>341</v>
      </c>
    </row>
    <row r="336" spans="18:18" x14ac:dyDescent="0.3">
      <c r="R336" s="36">
        <v>342</v>
      </c>
    </row>
    <row r="337" spans="18:18" x14ac:dyDescent="0.3">
      <c r="R337" s="36">
        <v>343</v>
      </c>
    </row>
    <row r="338" spans="18:18" x14ac:dyDescent="0.3">
      <c r="R338" s="36">
        <v>344</v>
      </c>
    </row>
    <row r="339" spans="18:18" x14ac:dyDescent="0.3">
      <c r="R339" s="36">
        <v>345</v>
      </c>
    </row>
    <row r="340" spans="18:18" x14ac:dyDescent="0.3">
      <c r="R340" s="36">
        <v>346</v>
      </c>
    </row>
    <row r="341" spans="18:18" x14ac:dyDescent="0.3">
      <c r="R341" s="36">
        <v>347</v>
      </c>
    </row>
    <row r="342" spans="18:18" x14ac:dyDescent="0.3">
      <c r="R342" s="36">
        <v>348</v>
      </c>
    </row>
    <row r="343" spans="18:18" x14ac:dyDescent="0.3">
      <c r="R343" s="36">
        <v>349</v>
      </c>
    </row>
    <row r="344" spans="18:18" x14ac:dyDescent="0.3">
      <c r="R344" s="36">
        <v>350</v>
      </c>
    </row>
    <row r="345" spans="18:18" x14ac:dyDescent="0.3">
      <c r="R345" s="36">
        <v>351</v>
      </c>
    </row>
    <row r="346" spans="18:18" x14ac:dyDescent="0.3">
      <c r="R346" s="36">
        <v>352</v>
      </c>
    </row>
    <row r="347" spans="18:18" x14ac:dyDescent="0.3">
      <c r="R347" s="36">
        <v>353</v>
      </c>
    </row>
    <row r="348" spans="18:18" x14ac:dyDescent="0.3">
      <c r="R348" s="36">
        <v>354</v>
      </c>
    </row>
    <row r="349" spans="18:18" x14ac:dyDescent="0.3">
      <c r="R349" s="36">
        <v>355</v>
      </c>
    </row>
    <row r="350" spans="18:18" x14ac:dyDescent="0.3">
      <c r="R350" s="36">
        <v>356</v>
      </c>
    </row>
    <row r="351" spans="18:18" x14ac:dyDescent="0.3">
      <c r="R351" s="36">
        <v>357</v>
      </c>
    </row>
    <row r="352" spans="18:18" x14ac:dyDescent="0.3">
      <c r="R352" s="36">
        <v>358</v>
      </c>
    </row>
    <row r="353" spans="18:18" x14ac:dyDescent="0.3">
      <c r="R353" s="36">
        <v>359</v>
      </c>
    </row>
    <row r="354" spans="18:18" x14ac:dyDescent="0.3">
      <c r="R354" s="36">
        <v>360</v>
      </c>
    </row>
    <row r="355" spans="18:18" x14ac:dyDescent="0.3">
      <c r="R355" s="36">
        <v>361</v>
      </c>
    </row>
    <row r="356" spans="18:18" x14ac:dyDescent="0.3">
      <c r="R356" s="36">
        <v>362</v>
      </c>
    </row>
    <row r="357" spans="18:18" x14ac:dyDescent="0.3">
      <c r="R357" s="36">
        <v>363</v>
      </c>
    </row>
    <row r="358" spans="18:18" x14ac:dyDescent="0.3">
      <c r="R358" s="36">
        <v>364</v>
      </c>
    </row>
    <row r="359" spans="18:18" x14ac:dyDescent="0.3">
      <c r="R359" s="36">
        <v>365</v>
      </c>
    </row>
    <row r="360" spans="18:18" x14ac:dyDescent="0.3">
      <c r="R360" s="36">
        <v>366</v>
      </c>
    </row>
    <row r="361" spans="18:18" x14ac:dyDescent="0.3">
      <c r="R361" s="36">
        <v>367</v>
      </c>
    </row>
    <row r="362" spans="18:18" x14ac:dyDescent="0.3">
      <c r="R362" s="36">
        <v>368</v>
      </c>
    </row>
    <row r="363" spans="18:18" x14ac:dyDescent="0.3">
      <c r="R363" s="36">
        <v>369</v>
      </c>
    </row>
    <row r="364" spans="18:18" x14ac:dyDescent="0.3">
      <c r="R364" s="36">
        <v>370</v>
      </c>
    </row>
    <row r="365" spans="18:18" x14ac:dyDescent="0.3">
      <c r="R365" s="36">
        <v>371</v>
      </c>
    </row>
    <row r="366" spans="18:18" x14ac:dyDescent="0.3">
      <c r="R366" s="36">
        <v>372</v>
      </c>
    </row>
    <row r="367" spans="18:18" x14ac:dyDescent="0.3">
      <c r="R367" s="36">
        <v>373</v>
      </c>
    </row>
    <row r="368" spans="18:18" x14ac:dyDescent="0.3">
      <c r="R368" s="36">
        <v>374</v>
      </c>
    </row>
    <row r="369" spans="18:18" x14ac:dyDescent="0.3">
      <c r="R369" s="36">
        <v>375</v>
      </c>
    </row>
    <row r="370" spans="18:18" x14ac:dyDescent="0.3">
      <c r="R370" s="36">
        <v>376</v>
      </c>
    </row>
    <row r="371" spans="18:18" x14ac:dyDescent="0.3">
      <c r="R371" s="36">
        <v>377</v>
      </c>
    </row>
    <row r="372" spans="18:18" x14ac:dyDescent="0.3">
      <c r="R372" s="36">
        <v>378</v>
      </c>
    </row>
    <row r="373" spans="18:18" x14ac:dyDescent="0.3">
      <c r="R373" s="36">
        <v>379</v>
      </c>
    </row>
    <row r="374" spans="18:18" x14ac:dyDescent="0.3">
      <c r="R374" s="36">
        <v>380</v>
      </c>
    </row>
    <row r="375" spans="18:18" x14ac:dyDescent="0.3">
      <c r="R375" s="36">
        <v>381</v>
      </c>
    </row>
    <row r="376" spans="18:18" x14ac:dyDescent="0.3">
      <c r="R376" s="36">
        <v>382</v>
      </c>
    </row>
    <row r="377" spans="18:18" x14ac:dyDescent="0.3">
      <c r="R377" s="36">
        <v>383</v>
      </c>
    </row>
    <row r="378" spans="18:18" x14ac:dyDescent="0.3">
      <c r="R378" s="36">
        <v>384</v>
      </c>
    </row>
    <row r="379" spans="18:18" x14ac:dyDescent="0.3">
      <c r="R379" s="36">
        <v>385</v>
      </c>
    </row>
    <row r="380" spans="18:18" x14ac:dyDescent="0.3">
      <c r="R380" s="36">
        <v>386</v>
      </c>
    </row>
    <row r="381" spans="18:18" x14ac:dyDescent="0.3">
      <c r="R381" s="36">
        <v>387</v>
      </c>
    </row>
    <row r="382" spans="18:18" x14ac:dyDescent="0.3">
      <c r="R382" s="36">
        <v>388</v>
      </c>
    </row>
    <row r="383" spans="18:18" x14ac:dyDescent="0.3">
      <c r="R383" s="36">
        <v>389</v>
      </c>
    </row>
    <row r="384" spans="18:18" x14ac:dyDescent="0.3">
      <c r="R384" s="36">
        <v>390</v>
      </c>
    </row>
    <row r="385" spans="18:18" x14ac:dyDescent="0.3">
      <c r="R385" s="36">
        <v>391</v>
      </c>
    </row>
    <row r="386" spans="18:18" x14ac:dyDescent="0.3">
      <c r="R386" s="36">
        <v>392</v>
      </c>
    </row>
    <row r="387" spans="18:18" x14ac:dyDescent="0.3">
      <c r="R387" s="36">
        <v>393</v>
      </c>
    </row>
    <row r="388" spans="18:18" x14ac:dyDescent="0.3">
      <c r="R388" s="36">
        <v>394</v>
      </c>
    </row>
    <row r="389" spans="18:18" x14ac:dyDescent="0.3">
      <c r="R389" s="36">
        <v>395</v>
      </c>
    </row>
    <row r="390" spans="18:18" x14ac:dyDescent="0.3">
      <c r="R390" s="36">
        <v>396</v>
      </c>
    </row>
    <row r="391" spans="18:18" x14ac:dyDescent="0.3">
      <c r="R391" s="36">
        <v>397</v>
      </c>
    </row>
    <row r="392" spans="18:18" x14ac:dyDescent="0.3">
      <c r="R392" s="36">
        <v>398</v>
      </c>
    </row>
    <row r="393" spans="18:18" x14ac:dyDescent="0.3">
      <c r="R393" s="36">
        <v>399</v>
      </c>
    </row>
    <row r="394" spans="18:18" x14ac:dyDescent="0.3">
      <c r="R394" s="36">
        <v>400</v>
      </c>
    </row>
    <row r="395" spans="18:18" x14ac:dyDescent="0.3">
      <c r="R395" s="36">
        <v>401</v>
      </c>
    </row>
    <row r="396" spans="18:18" x14ac:dyDescent="0.3">
      <c r="R396" s="36">
        <v>402</v>
      </c>
    </row>
    <row r="397" spans="18:18" x14ac:dyDescent="0.3">
      <c r="R397" s="36">
        <v>403</v>
      </c>
    </row>
    <row r="398" spans="18:18" x14ac:dyDescent="0.3">
      <c r="R398" s="36">
        <v>404</v>
      </c>
    </row>
    <row r="399" spans="18:18" x14ac:dyDescent="0.3">
      <c r="R399" s="36">
        <v>405</v>
      </c>
    </row>
    <row r="400" spans="18:18" x14ac:dyDescent="0.3">
      <c r="R400" s="36">
        <v>406</v>
      </c>
    </row>
    <row r="401" spans="18:18" x14ac:dyDescent="0.3">
      <c r="R401" s="36">
        <v>407</v>
      </c>
    </row>
    <row r="402" spans="18:18" x14ac:dyDescent="0.3">
      <c r="R402" s="36">
        <v>408</v>
      </c>
    </row>
    <row r="403" spans="18:18" x14ac:dyDescent="0.3">
      <c r="R403" s="36">
        <v>409</v>
      </c>
    </row>
    <row r="404" spans="18:18" x14ac:dyDescent="0.3">
      <c r="R404" s="36">
        <v>410</v>
      </c>
    </row>
    <row r="405" spans="18:18" x14ac:dyDescent="0.3">
      <c r="R405" s="36">
        <v>411</v>
      </c>
    </row>
    <row r="406" spans="18:18" x14ac:dyDescent="0.3">
      <c r="R406" s="36">
        <v>412</v>
      </c>
    </row>
    <row r="407" spans="18:18" x14ac:dyDescent="0.3">
      <c r="R407" s="36">
        <v>413</v>
      </c>
    </row>
    <row r="408" spans="18:18" x14ac:dyDescent="0.3">
      <c r="R408" s="36">
        <v>414</v>
      </c>
    </row>
    <row r="409" spans="18:18" x14ac:dyDescent="0.3">
      <c r="R409" s="36">
        <v>415</v>
      </c>
    </row>
    <row r="410" spans="18:18" x14ac:dyDescent="0.3">
      <c r="R410" s="36">
        <v>416</v>
      </c>
    </row>
    <row r="411" spans="18:18" x14ac:dyDescent="0.3">
      <c r="R411" s="36">
        <v>417</v>
      </c>
    </row>
    <row r="412" spans="18:18" x14ac:dyDescent="0.3">
      <c r="R412" s="36">
        <v>418</v>
      </c>
    </row>
    <row r="413" spans="18:18" x14ac:dyDescent="0.3">
      <c r="R413" s="36">
        <v>419</v>
      </c>
    </row>
    <row r="414" spans="18:18" x14ac:dyDescent="0.3">
      <c r="R414" s="36">
        <v>420</v>
      </c>
    </row>
    <row r="415" spans="18:18" x14ac:dyDescent="0.3">
      <c r="R415" s="36">
        <v>421</v>
      </c>
    </row>
    <row r="416" spans="18:18" x14ac:dyDescent="0.3">
      <c r="R416" s="36">
        <v>422</v>
      </c>
    </row>
    <row r="417" spans="18:18" x14ac:dyDescent="0.3">
      <c r="R417" s="36">
        <v>423</v>
      </c>
    </row>
    <row r="418" spans="18:18" x14ac:dyDescent="0.3">
      <c r="R418" s="36">
        <v>424</v>
      </c>
    </row>
    <row r="419" spans="18:18" x14ac:dyDescent="0.3">
      <c r="R419" s="36">
        <v>425</v>
      </c>
    </row>
    <row r="420" spans="18:18" x14ac:dyDescent="0.3">
      <c r="R420" s="36">
        <v>426</v>
      </c>
    </row>
    <row r="421" spans="18:18" x14ac:dyDescent="0.3">
      <c r="R421" s="36">
        <v>427</v>
      </c>
    </row>
    <row r="422" spans="18:18" x14ac:dyDescent="0.3">
      <c r="R422" s="36">
        <v>428</v>
      </c>
    </row>
    <row r="423" spans="18:18" x14ac:dyDescent="0.3">
      <c r="R423" s="36">
        <v>429</v>
      </c>
    </row>
    <row r="424" spans="18:18" x14ac:dyDescent="0.3">
      <c r="R424" s="36">
        <v>430</v>
      </c>
    </row>
    <row r="425" spans="18:18" x14ac:dyDescent="0.3">
      <c r="R425" s="36">
        <v>431</v>
      </c>
    </row>
    <row r="426" spans="18:18" x14ac:dyDescent="0.3">
      <c r="R426" s="36">
        <v>432</v>
      </c>
    </row>
    <row r="427" spans="18:18" x14ac:dyDescent="0.3">
      <c r="R427" s="36">
        <v>433</v>
      </c>
    </row>
    <row r="428" spans="18:18" x14ac:dyDescent="0.3">
      <c r="R428" s="36">
        <v>434</v>
      </c>
    </row>
    <row r="429" spans="18:18" x14ac:dyDescent="0.3">
      <c r="R429" s="36">
        <v>435</v>
      </c>
    </row>
    <row r="430" spans="18:18" x14ac:dyDescent="0.3">
      <c r="R430" s="36">
        <v>436</v>
      </c>
    </row>
    <row r="431" spans="18:18" x14ac:dyDescent="0.3">
      <c r="R431" s="36">
        <v>437</v>
      </c>
    </row>
    <row r="432" spans="18:18" x14ac:dyDescent="0.3">
      <c r="R432" s="36">
        <v>438</v>
      </c>
    </row>
    <row r="433" spans="18:18" x14ac:dyDescent="0.3">
      <c r="R433" s="36">
        <v>439</v>
      </c>
    </row>
    <row r="434" spans="18:18" x14ac:dyDescent="0.3">
      <c r="R434" s="36">
        <v>440</v>
      </c>
    </row>
    <row r="435" spans="18:18" x14ac:dyDescent="0.3">
      <c r="R435" s="36">
        <v>441</v>
      </c>
    </row>
    <row r="436" spans="18:18" x14ac:dyDescent="0.3">
      <c r="R436" s="36">
        <v>442</v>
      </c>
    </row>
    <row r="437" spans="18:18" x14ac:dyDescent="0.3">
      <c r="R437" s="36">
        <v>443</v>
      </c>
    </row>
    <row r="438" spans="18:18" x14ac:dyDescent="0.3">
      <c r="R438" s="36">
        <v>444</v>
      </c>
    </row>
    <row r="439" spans="18:18" x14ac:dyDescent="0.3">
      <c r="R439" s="36">
        <v>445</v>
      </c>
    </row>
    <row r="440" spans="18:18" x14ac:dyDescent="0.3">
      <c r="R440" s="36">
        <v>446</v>
      </c>
    </row>
    <row r="441" spans="18:18" x14ac:dyDescent="0.3">
      <c r="R441" s="36">
        <v>447</v>
      </c>
    </row>
    <row r="442" spans="18:18" x14ac:dyDescent="0.3">
      <c r="R442" s="36">
        <v>448</v>
      </c>
    </row>
    <row r="443" spans="18:18" x14ac:dyDescent="0.3">
      <c r="R443" s="36">
        <v>449</v>
      </c>
    </row>
    <row r="444" spans="18:18" x14ac:dyDescent="0.3">
      <c r="R444" s="36">
        <v>450</v>
      </c>
    </row>
    <row r="445" spans="18:18" x14ac:dyDescent="0.3">
      <c r="R445" s="36">
        <v>451</v>
      </c>
    </row>
    <row r="446" spans="18:18" x14ac:dyDescent="0.3">
      <c r="R446" s="36">
        <v>452</v>
      </c>
    </row>
    <row r="447" spans="18:18" x14ac:dyDescent="0.3">
      <c r="R447" s="36">
        <v>453</v>
      </c>
    </row>
    <row r="448" spans="18:18" x14ac:dyDescent="0.3">
      <c r="R448" s="36">
        <v>454</v>
      </c>
    </row>
    <row r="449" spans="18:18" x14ac:dyDescent="0.3">
      <c r="R449" s="36">
        <v>455</v>
      </c>
    </row>
    <row r="450" spans="18:18" x14ac:dyDescent="0.3">
      <c r="R450" s="36">
        <v>456</v>
      </c>
    </row>
    <row r="451" spans="18:18" x14ac:dyDescent="0.3">
      <c r="R451" s="36">
        <v>457</v>
      </c>
    </row>
    <row r="452" spans="18:18" x14ac:dyDescent="0.3">
      <c r="R452" s="36">
        <v>458</v>
      </c>
    </row>
    <row r="453" spans="18:18" x14ac:dyDescent="0.3">
      <c r="R453" s="36">
        <v>459</v>
      </c>
    </row>
    <row r="454" spans="18:18" x14ac:dyDescent="0.3">
      <c r="R454" s="36">
        <v>460</v>
      </c>
    </row>
    <row r="455" spans="18:18" x14ac:dyDescent="0.3">
      <c r="R455" s="36">
        <v>461</v>
      </c>
    </row>
    <row r="456" spans="18:18" x14ac:dyDescent="0.3">
      <c r="R456" s="36">
        <v>462</v>
      </c>
    </row>
    <row r="457" spans="18:18" x14ac:dyDescent="0.3">
      <c r="R457" s="36">
        <v>463</v>
      </c>
    </row>
    <row r="458" spans="18:18" x14ac:dyDescent="0.3">
      <c r="R458" s="36">
        <v>464</v>
      </c>
    </row>
    <row r="459" spans="18:18" x14ac:dyDescent="0.3">
      <c r="R459" s="36">
        <v>465</v>
      </c>
    </row>
    <row r="460" spans="18:18" x14ac:dyDescent="0.3">
      <c r="R460" s="36">
        <v>466</v>
      </c>
    </row>
    <row r="461" spans="18:18" x14ac:dyDescent="0.3">
      <c r="R461" s="36">
        <v>467</v>
      </c>
    </row>
    <row r="462" spans="18:18" x14ac:dyDescent="0.3">
      <c r="R462" s="36">
        <v>468</v>
      </c>
    </row>
    <row r="463" spans="18:18" x14ac:dyDescent="0.3">
      <c r="R463" s="36">
        <v>469</v>
      </c>
    </row>
    <row r="464" spans="18:18" x14ac:dyDescent="0.3">
      <c r="R464" s="36">
        <v>470</v>
      </c>
    </row>
    <row r="465" spans="18:18" x14ac:dyDescent="0.3">
      <c r="R465" s="36">
        <v>471</v>
      </c>
    </row>
    <row r="466" spans="18:18" x14ac:dyDescent="0.3">
      <c r="R466" s="36">
        <v>472</v>
      </c>
    </row>
    <row r="467" spans="18:18" x14ac:dyDescent="0.3">
      <c r="R467" s="36">
        <v>473</v>
      </c>
    </row>
    <row r="468" spans="18:18" x14ac:dyDescent="0.3">
      <c r="R468" s="36">
        <v>474</v>
      </c>
    </row>
    <row r="469" spans="18:18" x14ac:dyDescent="0.3">
      <c r="R469" s="36">
        <v>475</v>
      </c>
    </row>
    <row r="470" spans="18:18" x14ac:dyDescent="0.3">
      <c r="R470" s="36">
        <v>476</v>
      </c>
    </row>
    <row r="471" spans="18:18" x14ac:dyDescent="0.3">
      <c r="R471" s="36">
        <v>477</v>
      </c>
    </row>
    <row r="472" spans="18:18" x14ac:dyDescent="0.3">
      <c r="R472" s="36">
        <v>478</v>
      </c>
    </row>
    <row r="473" spans="18:18" x14ac:dyDescent="0.3">
      <c r="R473" s="36">
        <v>479</v>
      </c>
    </row>
    <row r="474" spans="18:18" x14ac:dyDescent="0.3">
      <c r="R474" s="36">
        <v>480</v>
      </c>
    </row>
    <row r="475" spans="18:18" x14ac:dyDescent="0.3">
      <c r="R475" s="36">
        <v>481</v>
      </c>
    </row>
    <row r="476" spans="18:18" x14ac:dyDescent="0.3">
      <c r="R476" s="36">
        <v>482</v>
      </c>
    </row>
    <row r="477" spans="18:18" x14ac:dyDescent="0.3">
      <c r="R477" s="36">
        <v>483</v>
      </c>
    </row>
    <row r="478" spans="18:18" x14ac:dyDescent="0.3">
      <c r="R478" s="36">
        <v>484</v>
      </c>
    </row>
    <row r="479" spans="18:18" x14ac:dyDescent="0.3">
      <c r="R479" s="36">
        <v>485</v>
      </c>
    </row>
    <row r="480" spans="18:18" x14ac:dyDescent="0.3">
      <c r="R480" s="36">
        <v>486</v>
      </c>
    </row>
    <row r="481" spans="18:18" x14ac:dyDescent="0.3">
      <c r="R481" s="36">
        <v>487</v>
      </c>
    </row>
    <row r="482" spans="18:18" x14ac:dyDescent="0.3">
      <c r="R482" s="36">
        <v>488</v>
      </c>
    </row>
    <row r="483" spans="18:18" x14ac:dyDescent="0.3">
      <c r="R483" s="36">
        <v>489</v>
      </c>
    </row>
    <row r="484" spans="18:18" x14ac:dyDescent="0.3">
      <c r="R484" s="36">
        <v>490</v>
      </c>
    </row>
    <row r="485" spans="18:18" x14ac:dyDescent="0.3">
      <c r="R485" s="36">
        <v>491</v>
      </c>
    </row>
    <row r="486" spans="18:18" x14ac:dyDescent="0.3">
      <c r="R486" s="36">
        <v>492</v>
      </c>
    </row>
    <row r="487" spans="18:18" x14ac:dyDescent="0.3">
      <c r="R487" s="36">
        <v>493</v>
      </c>
    </row>
    <row r="488" spans="18:18" x14ac:dyDescent="0.3">
      <c r="R488" s="36">
        <v>494</v>
      </c>
    </row>
    <row r="489" spans="18:18" x14ac:dyDescent="0.3">
      <c r="R489" s="36">
        <v>495</v>
      </c>
    </row>
    <row r="490" spans="18:18" x14ac:dyDescent="0.3">
      <c r="R490" s="36">
        <v>496</v>
      </c>
    </row>
    <row r="491" spans="18:18" x14ac:dyDescent="0.3">
      <c r="R491" s="36">
        <v>497</v>
      </c>
    </row>
    <row r="492" spans="18:18" x14ac:dyDescent="0.3">
      <c r="R492" s="36">
        <v>498</v>
      </c>
    </row>
    <row r="493" spans="18:18" x14ac:dyDescent="0.3">
      <c r="R493" s="36">
        <v>499</v>
      </c>
    </row>
    <row r="494" spans="18:18" x14ac:dyDescent="0.3">
      <c r="R494" s="36">
        <v>500</v>
      </c>
    </row>
    <row r="495" spans="18:18" x14ac:dyDescent="0.3">
      <c r="R495" s="36">
        <v>501</v>
      </c>
    </row>
    <row r="496" spans="18:18" x14ac:dyDescent="0.3">
      <c r="R496" s="36">
        <v>502</v>
      </c>
    </row>
    <row r="497" spans="18:18" x14ac:dyDescent="0.3">
      <c r="R497" s="36">
        <v>503</v>
      </c>
    </row>
    <row r="498" spans="18:18" x14ac:dyDescent="0.3">
      <c r="R498" s="36">
        <v>504</v>
      </c>
    </row>
    <row r="499" spans="18:18" x14ac:dyDescent="0.3">
      <c r="R499" s="36">
        <v>505</v>
      </c>
    </row>
    <row r="500" spans="18:18" x14ac:dyDescent="0.3">
      <c r="R500" s="36">
        <v>506</v>
      </c>
    </row>
    <row r="501" spans="18:18" x14ac:dyDescent="0.3">
      <c r="R501" s="36">
        <v>507</v>
      </c>
    </row>
    <row r="502" spans="18:18" x14ac:dyDescent="0.3">
      <c r="R502" s="36">
        <v>508</v>
      </c>
    </row>
    <row r="503" spans="18:18" x14ac:dyDescent="0.3">
      <c r="R503" s="36">
        <v>509</v>
      </c>
    </row>
    <row r="504" spans="18:18" x14ac:dyDescent="0.3">
      <c r="R504" s="36">
        <v>510</v>
      </c>
    </row>
    <row r="505" spans="18:18" x14ac:dyDescent="0.3">
      <c r="R505" s="36">
        <v>511</v>
      </c>
    </row>
    <row r="506" spans="18:18" x14ac:dyDescent="0.3">
      <c r="R506" s="36">
        <v>512</v>
      </c>
    </row>
    <row r="507" spans="18:18" x14ac:dyDescent="0.3">
      <c r="R507" s="36">
        <v>513</v>
      </c>
    </row>
    <row r="508" spans="18:18" x14ac:dyDescent="0.3">
      <c r="R508" s="36">
        <v>514</v>
      </c>
    </row>
    <row r="509" spans="18:18" x14ac:dyDescent="0.3">
      <c r="R509" s="36">
        <v>515</v>
      </c>
    </row>
    <row r="510" spans="18:18" x14ac:dyDescent="0.3">
      <c r="R510" s="36">
        <v>516</v>
      </c>
    </row>
    <row r="511" spans="18:18" x14ac:dyDescent="0.3">
      <c r="R511" s="36">
        <v>517</v>
      </c>
    </row>
    <row r="512" spans="18:18" x14ac:dyDescent="0.3">
      <c r="R512" s="36">
        <v>518</v>
      </c>
    </row>
    <row r="513" spans="18:18" x14ac:dyDescent="0.3">
      <c r="R513" s="36">
        <v>519</v>
      </c>
    </row>
    <row r="514" spans="18:18" x14ac:dyDescent="0.3">
      <c r="R514" s="36">
        <v>520</v>
      </c>
    </row>
    <row r="515" spans="18:18" x14ac:dyDescent="0.3">
      <c r="R515" s="36">
        <v>521</v>
      </c>
    </row>
    <row r="516" spans="18:18" x14ac:dyDescent="0.3">
      <c r="R516" s="36">
        <v>522</v>
      </c>
    </row>
    <row r="517" spans="18:18" x14ac:dyDescent="0.3">
      <c r="R517" s="36">
        <v>523</v>
      </c>
    </row>
    <row r="518" spans="18:18" x14ac:dyDescent="0.3">
      <c r="R518" s="36">
        <v>524</v>
      </c>
    </row>
    <row r="519" spans="18:18" x14ac:dyDescent="0.3">
      <c r="R519" s="36">
        <v>525</v>
      </c>
    </row>
    <row r="520" spans="18:18" x14ac:dyDescent="0.3">
      <c r="R520" s="36">
        <v>526</v>
      </c>
    </row>
    <row r="521" spans="18:18" x14ac:dyDescent="0.3">
      <c r="R521" s="36">
        <v>527</v>
      </c>
    </row>
    <row r="522" spans="18:18" x14ac:dyDescent="0.3">
      <c r="R522" s="36">
        <v>528</v>
      </c>
    </row>
    <row r="523" spans="18:18" x14ac:dyDescent="0.3">
      <c r="R523" s="36">
        <v>529</v>
      </c>
    </row>
    <row r="524" spans="18:18" x14ac:dyDescent="0.3">
      <c r="R524" s="36">
        <v>530</v>
      </c>
    </row>
    <row r="525" spans="18:18" x14ac:dyDescent="0.3">
      <c r="R525" s="36">
        <v>531</v>
      </c>
    </row>
    <row r="526" spans="18:18" x14ac:dyDescent="0.3">
      <c r="R526" s="36">
        <v>532</v>
      </c>
    </row>
    <row r="527" spans="18:18" x14ac:dyDescent="0.3">
      <c r="R527" s="36">
        <v>533</v>
      </c>
    </row>
    <row r="528" spans="18:18" x14ac:dyDescent="0.3">
      <c r="R528" s="36">
        <v>534</v>
      </c>
    </row>
    <row r="529" spans="18:18" x14ac:dyDescent="0.3">
      <c r="R529" s="36">
        <v>535</v>
      </c>
    </row>
    <row r="530" spans="18:18" x14ac:dyDescent="0.3">
      <c r="R530" s="36">
        <v>536</v>
      </c>
    </row>
    <row r="531" spans="18:18" x14ac:dyDescent="0.3">
      <c r="R531" s="36">
        <v>537</v>
      </c>
    </row>
    <row r="532" spans="18:18" x14ac:dyDescent="0.3">
      <c r="R532" s="36">
        <v>538</v>
      </c>
    </row>
    <row r="533" spans="18:18" x14ac:dyDescent="0.3">
      <c r="R533" s="36">
        <v>539</v>
      </c>
    </row>
    <row r="534" spans="18:18" x14ac:dyDescent="0.3">
      <c r="R534" s="36">
        <v>540</v>
      </c>
    </row>
    <row r="535" spans="18:18" x14ac:dyDescent="0.3">
      <c r="R535" s="36">
        <v>541</v>
      </c>
    </row>
    <row r="536" spans="18:18" x14ac:dyDescent="0.3">
      <c r="R536" s="36">
        <v>542</v>
      </c>
    </row>
    <row r="537" spans="18:18" x14ac:dyDescent="0.3">
      <c r="R537" s="36">
        <v>543</v>
      </c>
    </row>
    <row r="538" spans="18:18" x14ac:dyDescent="0.3">
      <c r="R538" s="36">
        <v>544</v>
      </c>
    </row>
    <row r="539" spans="18:18" x14ac:dyDescent="0.3">
      <c r="R539" s="36">
        <v>545</v>
      </c>
    </row>
    <row r="540" spans="18:18" x14ac:dyDescent="0.3">
      <c r="R540" s="36">
        <v>546</v>
      </c>
    </row>
    <row r="541" spans="18:18" x14ac:dyDescent="0.3">
      <c r="R541" s="36">
        <v>547</v>
      </c>
    </row>
    <row r="542" spans="18:18" x14ac:dyDescent="0.3">
      <c r="R542" s="36">
        <v>548</v>
      </c>
    </row>
    <row r="543" spans="18:18" x14ac:dyDescent="0.3">
      <c r="R543" s="36">
        <v>549</v>
      </c>
    </row>
    <row r="544" spans="18:18" x14ac:dyDescent="0.3">
      <c r="R544" s="36">
        <v>550</v>
      </c>
    </row>
    <row r="545" spans="18:18" x14ac:dyDescent="0.3">
      <c r="R545" s="36">
        <v>551</v>
      </c>
    </row>
    <row r="546" spans="18:18" x14ac:dyDescent="0.3">
      <c r="R546" s="36">
        <v>552</v>
      </c>
    </row>
    <row r="547" spans="18:18" x14ac:dyDescent="0.3">
      <c r="R547" s="36">
        <v>553</v>
      </c>
    </row>
    <row r="548" spans="18:18" x14ac:dyDescent="0.3">
      <c r="R548" s="36">
        <v>554</v>
      </c>
    </row>
    <row r="549" spans="18:18" x14ac:dyDescent="0.3">
      <c r="R549" s="36">
        <v>555</v>
      </c>
    </row>
    <row r="550" spans="18:18" x14ac:dyDescent="0.3">
      <c r="R550" s="36">
        <v>556</v>
      </c>
    </row>
    <row r="551" spans="18:18" x14ac:dyDescent="0.3">
      <c r="R551" s="36">
        <v>557</v>
      </c>
    </row>
    <row r="552" spans="18:18" x14ac:dyDescent="0.3">
      <c r="R552" s="36">
        <v>558</v>
      </c>
    </row>
    <row r="553" spans="18:18" x14ac:dyDescent="0.3">
      <c r="R553" s="36">
        <v>559</v>
      </c>
    </row>
    <row r="554" spans="18:18" x14ac:dyDescent="0.3">
      <c r="R554" s="36">
        <v>560</v>
      </c>
    </row>
    <row r="555" spans="18:18" x14ac:dyDescent="0.3">
      <c r="R555" s="36">
        <v>561</v>
      </c>
    </row>
    <row r="556" spans="18:18" x14ac:dyDescent="0.3">
      <c r="R556" s="36">
        <v>562</v>
      </c>
    </row>
    <row r="557" spans="18:18" x14ac:dyDescent="0.3">
      <c r="R557" s="36">
        <v>563</v>
      </c>
    </row>
    <row r="558" spans="18:18" x14ac:dyDescent="0.3">
      <c r="R558" s="36">
        <v>564</v>
      </c>
    </row>
    <row r="559" spans="18:18" x14ac:dyDescent="0.3">
      <c r="R559" s="36">
        <v>565</v>
      </c>
    </row>
    <row r="560" spans="18:18" x14ac:dyDescent="0.3">
      <c r="R560" s="36">
        <v>566</v>
      </c>
    </row>
    <row r="561" spans="18:18" x14ac:dyDescent="0.3">
      <c r="R561" s="36">
        <v>567</v>
      </c>
    </row>
    <row r="562" spans="18:18" x14ac:dyDescent="0.3">
      <c r="R562" s="36">
        <v>568</v>
      </c>
    </row>
    <row r="563" spans="18:18" x14ac:dyDescent="0.3">
      <c r="R563" s="36">
        <v>569</v>
      </c>
    </row>
    <row r="564" spans="18:18" x14ac:dyDescent="0.3">
      <c r="R564" s="36">
        <v>570</v>
      </c>
    </row>
    <row r="565" spans="18:18" x14ac:dyDescent="0.3">
      <c r="R565" s="36">
        <v>571</v>
      </c>
    </row>
    <row r="566" spans="18:18" x14ac:dyDescent="0.3">
      <c r="R566" s="36">
        <v>572</v>
      </c>
    </row>
    <row r="567" spans="18:18" x14ac:dyDescent="0.3">
      <c r="R567" s="36">
        <v>573</v>
      </c>
    </row>
    <row r="568" spans="18:18" x14ac:dyDescent="0.3">
      <c r="R568" s="36">
        <v>574</v>
      </c>
    </row>
    <row r="569" spans="18:18" x14ac:dyDescent="0.3">
      <c r="R569" s="36">
        <v>575</v>
      </c>
    </row>
    <row r="570" spans="18:18" x14ac:dyDescent="0.3">
      <c r="R570" s="36">
        <v>576</v>
      </c>
    </row>
    <row r="571" spans="18:18" x14ac:dyDescent="0.3">
      <c r="R571" s="36">
        <v>577</v>
      </c>
    </row>
    <row r="572" spans="18:18" x14ac:dyDescent="0.3">
      <c r="R572" s="36">
        <v>578</v>
      </c>
    </row>
    <row r="573" spans="18:18" x14ac:dyDescent="0.3">
      <c r="R573" s="36">
        <v>579</v>
      </c>
    </row>
    <row r="574" spans="18:18" x14ac:dyDescent="0.3">
      <c r="R574" s="36">
        <v>580</v>
      </c>
    </row>
    <row r="575" spans="18:18" x14ac:dyDescent="0.3">
      <c r="R575" s="36">
        <v>581</v>
      </c>
    </row>
    <row r="576" spans="18:18" x14ac:dyDescent="0.3">
      <c r="R576" s="36">
        <v>582</v>
      </c>
    </row>
    <row r="577" spans="18:18" x14ac:dyDescent="0.3">
      <c r="R577" s="36">
        <v>583</v>
      </c>
    </row>
    <row r="578" spans="18:18" x14ac:dyDescent="0.3">
      <c r="R578" s="36">
        <v>584</v>
      </c>
    </row>
    <row r="579" spans="18:18" x14ac:dyDescent="0.3">
      <c r="R579" s="36">
        <v>585</v>
      </c>
    </row>
    <row r="580" spans="18:18" x14ac:dyDescent="0.3">
      <c r="R580" s="36">
        <v>586</v>
      </c>
    </row>
    <row r="581" spans="18:18" x14ac:dyDescent="0.3">
      <c r="R581" s="36">
        <v>587</v>
      </c>
    </row>
    <row r="582" spans="18:18" x14ac:dyDescent="0.3">
      <c r="R582" s="36">
        <v>588</v>
      </c>
    </row>
    <row r="583" spans="18:18" x14ac:dyDescent="0.3">
      <c r="R583" s="36">
        <v>589</v>
      </c>
    </row>
    <row r="584" spans="18:18" x14ac:dyDescent="0.3">
      <c r="R584" s="36">
        <v>590</v>
      </c>
    </row>
    <row r="585" spans="18:18" x14ac:dyDescent="0.3">
      <c r="R585" s="36">
        <v>591</v>
      </c>
    </row>
    <row r="586" spans="18:18" x14ac:dyDescent="0.3">
      <c r="R586" s="36">
        <v>592</v>
      </c>
    </row>
    <row r="587" spans="18:18" x14ac:dyDescent="0.3">
      <c r="R587" s="36">
        <v>593</v>
      </c>
    </row>
    <row r="588" spans="18:18" x14ac:dyDescent="0.3">
      <c r="R588" s="36">
        <v>594</v>
      </c>
    </row>
    <row r="589" spans="18:18" x14ac:dyDescent="0.3">
      <c r="R589" s="36">
        <v>595</v>
      </c>
    </row>
    <row r="590" spans="18:18" x14ac:dyDescent="0.3">
      <c r="R590" s="36">
        <v>596</v>
      </c>
    </row>
    <row r="591" spans="18:18" x14ac:dyDescent="0.3">
      <c r="R591" s="36">
        <v>597</v>
      </c>
    </row>
    <row r="592" spans="18:18" x14ac:dyDescent="0.3">
      <c r="R592" s="36">
        <v>598</v>
      </c>
    </row>
    <row r="593" spans="18:18" x14ac:dyDescent="0.3">
      <c r="R593" s="36">
        <v>599</v>
      </c>
    </row>
    <row r="594" spans="18:18" x14ac:dyDescent="0.3">
      <c r="R594" s="36">
        <v>600</v>
      </c>
    </row>
  </sheetData>
  <sheetProtection algorithmName="SHA-512" hashValue="IX6bwaf7vApsYot/p3yPKG7pUqzj3CBIfwhcb5CT+B69reckbs6OvxYUVKw7GKPjfC2iubxCmgy2rpQlR/Uf3Q==" saltValue="wgdKO4XGc3a/bZtKuz7b6w==" spinCount="100000" sheet="1" selectLockedCells="1"/>
  <mergeCells count="18">
    <mergeCell ref="L13:L14"/>
    <mergeCell ref="C14:D14"/>
    <mergeCell ref="G13:G14"/>
    <mergeCell ref="H13:H14"/>
    <mergeCell ref="I13:I14"/>
    <mergeCell ref="J13:J14"/>
    <mergeCell ref="K13:K14"/>
    <mergeCell ref="B6:C6"/>
    <mergeCell ref="D10:F10"/>
    <mergeCell ref="A13:A14"/>
    <mergeCell ref="B13:B14"/>
    <mergeCell ref="E13:E14"/>
    <mergeCell ref="F13:F14"/>
    <mergeCell ref="A2:H2"/>
    <mergeCell ref="J2:L2"/>
    <mergeCell ref="A3:H4"/>
    <mergeCell ref="J3:L4"/>
    <mergeCell ref="A5:H5"/>
  </mergeCells>
  <conditionalFormatting sqref="E15:E34">
    <cfRule type="containsErrors" dxfId="1" priority="2">
      <formula>ISERROR(E15)</formula>
    </cfRule>
  </conditionalFormatting>
  <conditionalFormatting sqref="L15:L19 C36 C10">
    <cfRule type="containsErrors" dxfId="0" priority="1">
      <formula>ISERROR(C10)</formula>
    </cfRule>
  </conditionalFormatting>
  <pageMargins left="0.7" right="0.7" top="0.78740157500000008" bottom="0.78740157500000008" header="0.3" footer="0.3"/>
  <pageSetup paperSize="9" orientation="portrait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Dropdown_deutsch!$A$3:$A$9</xm:f>
          </x14:formula1>
          <xm:sqref>H15:H34</xm:sqref>
        </x14:dataValidation>
        <x14:dataValidation type="list" allowBlank="1" showInputMessage="1" showErrorMessage="1" xr:uid="{00000000-0002-0000-0100-000001000000}">
          <x14:formula1>
            <xm:f>Dropdown_deutsch!$B$3:$B$66</xm:f>
          </x14:formula1>
          <xm:sqref>C7</xm:sqref>
        </x14:dataValidation>
        <x14:dataValidation type="list" allowBlank="1" showInputMessage="1" showErrorMessage="1" xr:uid="{00000000-0002-0000-0100-000002000000}">
          <x14:formula1>
            <xm:f>Dropdown_deutsch!$B$56:$B$66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6"/>
  <sheetViews>
    <sheetView topLeftCell="A27" workbookViewId="0">
      <selection activeCell="B3" sqref="B3:B66"/>
    </sheetView>
  </sheetViews>
  <sheetFormatPr baseColWidth="10" defaultRowHeight="14.4" x14ac:dyDescent="0.3"/>
  <sheetData>
    <row r="1" spans="1:3" x14ac:dyDescent="0.3">
      <c r="A1" t="s">
        <v>42</v>
      </c>
      <c r="B1" t="s">
        <v>43</v>
      </c>
    </row>
    <row r="2" spans="1:3" ht="100.8" x14ac:dyDescent="0.3">
      <c r="A2" s="46" t="s">
        <v>16</v>
      </c>
      <c r="B2" s="89" t="s">
        <v>3</v>
      </c>
      <c r="C2" s="90"/>
    </row>
    <row r="3" spans="1:3" x14ac:dyDescent="0.3">
      <c r="A3" s="1" t="s">
        <v>44</v>
      </c>
      <c r="B3">
        <v>1970</v>
      </c>
    </row>
    <row r="4" spans="1:3" x14ac:dyDescent="0.3">
      <c r="A4" s="1" t="s">
        <v>45</v>
      </c>
      <c r="B4">
        <v>1971</v>
      </c>
    </row>
    <row r="5" spans="1:3" x14ac:dyDescent="0.3">
      <c r="A5" s="1" t="s">
        <v>46</v>
      </c>
      <c r="B5">
        <v>1972</v>
      </c>
    </row>
    <row r="6" spans="1:3" x14ac:dyDescent="0.3">
      <c r="A6" s="1" t="s">
        <v>47</v>
      </c>
      <c r="B6">
        <v>1973</v>
      </c>
    </row>
    <row r="7" spans="1:3" x14ac:dyDescent="0.3">
      <c r="A7" s="1" t="s">
        <v>48</v>
      </c>
      <c r="B7">
        <v>1974</v>
      </c>
    </row>
    <row r="8" spans="1:3" x14ac:dyDescent="0.3">
      <c r="A8" s="1" t="s">
        <v>49</v>
      </c>
      <c r="B8">
        <v>1975</v>
      </c>
    </row>
    <row r="9" spans="1:3" x14ac:dyDescent="0.3">
      <c r="A9" s="45" t="s">
        <v>50</v>
      </c>
      <c r="B9">
        <v>1976</v>
      </c>
    </row>
    <row r="10" spans="1:3" x14ac:dyDescent="0.3">
      <c r="B10">
        <v>1977</v>
      </c>
    </row>
    <row r="11" spans="1:3" x14ac:dyDescent="0.3">
      <c r="B11">
        <v>1978</v>
      </c>
    </row>
    <row r="12" spans="1:3" x14ac:dyDescent="0.3">
      <c r="B12">
        <v>1979</v>
      </c>
    </row>
    <row r="13" spans="1:3" x14ac:dyDescent="0.3">
      <c r="B13">
        <v>1980</v>
      </c>
    </row>
    <row r="14" spans="1:3" x14ac:dyDescent="0.3">
      <c r="B14">
        <v>1981</v>
      </c>
    </row>
    <row r="15" spans="1:3" x14ac:dyDescent="0.3">
      <c r="B15">
        <v>1982</v>
      </c>
    </row>
    <row r="16" spans="1:3" x14ac:dyDescent="0.3">
      <c r="B16">
        <v>1983</v>
      </c>
    </row>
    <row r="17" spans="2:2" x14ac:dyDescent="0.3">
      <c r="B17">
        <v>1984</v>
      </c>
    </row>
    <row r="18" spans="2:2" x14ac:dyDescent="0.3">
      <c r="B18">
        <v>1985</v>
      </c>
    </row>
    <row r="19" spans="2:2" x14ac:dyDescent="0.3">
      <c r="B19">
        <v>1986</v>
      </c>
    </row>
    <row r="20" spans="2:2" x14ac:dyDescent="0.3">
      <c r="B20">
        <v>1987</v>
      </c>
    </row>
    <row r="21" spans="2:2" x14ac:dyDescent="0.3">
      <c r="B21">
        <v>1988</v>
      </c>
    </row>
    <row r="22" spans="2:2" x14ac:dyDescent="0.3">
      <c r="B22">
        <v>1989</v>
      </c>
    </row>
    <row r="23" spans="2:2" x14ac:dyDescent="0.3">
      <c r="B23">
        <v>1990</v>
      </c>
    </row>
    <row r="24" spans="2:2" x14ac:dyDescent="0.3">
      <c r="B24">
        <v>1991</v>
      </c>
    </row>
    <row r="25" spans="2:2" x14ac:dyDescent="0.3">
      <c r="B25">
        <v>1992</v>
      </c>
    </row>
    <row r="26" spans="2:2" x14ac:dyDescent="0.3">
      <c r="B26">
        <v>1993</v>
      </c>
    </row>
    <row r="27" spans="2:2" x14ac:dyDescent="0.3">
      <c r="B27">
        <v>1994</v>
      </c>
    </row>
    <row r="28" spans="2:2" x14ac:dyDescent="0.3">
      <c r="B28">
        <v>1995</v>
      </c>
    </row>
    <row r="29" spans="2:2" x14ac:dyDescent="0.3">
      <c r="B29">
        <v>1996</v>
      </c>
    </row>
    <row r="30" spans="2:2" x14ac:dyDescent="0.3">
      <c r="B30">
        <v>1997</v>
      </c>
    </row>
    <row r="31" spans="2:2" x14ac:dyDescent="0.3">
      <c r="B31">
        <v>1998</v>
      </c>
    </row>
    <row r="32" spans="2:2" x14ac:dyDescent="0.3">
      <c r="B32">
        <v>1999</v>
      </c>
    </row>
    <row r="33" spans="2:2" x14ac:dyDescent="0.3">
      <c r="B33">
        <v>2000</v>
      </c>
    </row>
    <row r="34" spans="2:2" x14ac:dyDescent="0.3">
      <c r="B34">
        <v>2001</v>
      </c>
    </row>
    <row r="35" spans="2:2" x14ac:dyDescent="0.3">
      <c r="B35">
        <v>2002</v>
      </c>
    </row>
    <row r="36" spans="2:2" x14ac:dyDescent="0.3">
      <c r="B36">
        <v>2003</v>
      </c>
    </row>
    <row r="37" spans="2:2" x14ac:dyDescent="0.3">
      <c r="B37">
        <v>2004</v>
      </c>
    </row>
    <row r="38" spans="2:2" x14ac:dyDescent="0.3">
      <c r="B38">
        <v>2005</v>
      </c>
    </row>
    <row r="39" spans="2:2" x14ac:dyDescent="0.3">
      <c r="B39">
        <v>2006</v>
      </c>
    </row>
    <row r="40" spans="2:2" x14ac:dyDescent="0.3">
      <c r="B40">
        <v>2007</v>
      </c>
    </row>
    <row r="41" spans="2:2" x14ac:dyDescent="0.3">
      <c r="B41">
        <v>2008</v>
      </c>
    </row>
    <row r="42" spans="2:2" x14ac:dyDescent="0.3">
      <c r="B42">
        <v>2009</v>
      </c>
    </row>
    <row r="43" spans="2:2" x14ac:dyDescent="0.3">
      <c r="B43">
        <v>2010</v>
      </c>
    </row>
    <row r="44" spans="2:2" x14ac:dyDescent="0.3">
      <c r="B44">
        <v>2011</v>
      </c>
    </row>
    <row r="45" spans="2:2" x14ac:dyDescent="0.3">
      <c r="B45">
        <v>2012</v>
      </c>
    </row>
    <row r="46" spans="2:2" x14ac:dyDescent="0.3">
      <c r="B46">
        <v>2013</v>
      </c>
    </row>
    <row r="47" spans="2:2" x14ac:dyDescent="0.3">
      <c r="B47">
        <v>2014</v>
      </c>
    </row>
    <row r="48" spans="2:2" x14ac:dyDescent="0.3">
      <c r="B48">
        <v>2015</v>
      </c>
    </row>
    <row r="49" spans="2:2" x14ac:dyDescent="0.3">
      <c r="B49">
        <v>2016</v>
      </c>
    </row>
    <row r="50" spans="2:2" x14ac:dyDescent="0.3">
      <c r="B50">
        <v>2017</v>
      </c>
    </row>
    <row r="51" spans="2:2" x14ac:dyDescent="0.3">
      <c r="B51">
        <v>2018</v>
      </c>
    </row>
    <row r="52" spans="2:2" x14ac:dyDescent="0.3">
      <c r="B52">
        <v>2019</v>
      </c>
    </row>
    <row r="53" spans="2:2" x14ac:dyDescent="0.3">
      <c r="B53">
        <v>2020</v>
      </c>
    </row>
    <row r="54" spans="2:2" x14ac:dyDescent="0.3">
      <c r="B54">
        <v>2021</v>
      </c>
    </row>
    <row r="55" spans="2:2" x14ac:dyDescent="0.3">
      <c r="B55">
        <v>2022</v>
      </c>
    </row>
    <row r="56" spans="2:2" x14ac:dyDescent="0.3">
      <c r="B56">
        <v>2023</v>
      </c>
    </row>
    <row r="57" spans="2:2" x14ac:dyDescent="0.3">
      <c r="B57">
        <v>2024</v>
      </c>
    </row>
    <row r="58" spans="2:2" x14ac:dyDescent="0.3">
      <c r="B58">
        <v>2025</v>
      </c>
    </row>
    <row r="59" spans="2:2" x14ac:dyDescent="0.3">
      <c r="B59">
        <v>2026</v>
      </c>
    </row>
    <row r="60" spans="2:2" x14ac:dyDescent="0.3">
      <c r="B60">
        <v>2027</v>
      </c>
    </row>
    <row r="61" spans="2:2" x14ac:dyDescent="0.3">
      <c r="B61">
        <v>2028</v>
      </c>
    </row>
    <row r="62" spans="2:2" x14ac:dyDescent="0.3">
      <c r="B62">
        <v>2029</v>
      </c>
    </row>
    <row r="63" spans="2:2" x14ac:dyDescent="0.3">
      <c r="B63">
        <v>2030</v>
      </c>
    </row>
    <row r="64" spans="2:2" x14ac:dyDescent="0.3">
      <c r="B64">
        <v>2031</v>
      </c>
    </row>
    <row r="65" spans="2:2" x14ac:dyDescent="0.3">
      <c r="B65">
        <v>2032</v>
      </c>
    </row>
    <row r="66" spans="2:2" x14ac:dyDescent="0.3">
      <c r="B66">
        <v>2033</v>
      </c>
    </row>
  </sheetData>
  <mergeCells count="1">
    <mergeCell ref="B2:C2"/>
  </mergeCells>
  <pageMargins left="0.7" right="0.7" top="0.78740157500000008" bottom="0.78740157500000008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"/>
  <sheetViews>
    <sheetView workbookViewId="0">
      <selection activeCell="C6" sqref="C6"/>
    </sheetView>
  </sheetViews>
  <sheetFormatPr baseColWidth="10" defaultRowHeight="14.4" x14ac:dyDescent="0.3"/>
  <cols>
    <col min="1" max="1" width="36.77734375" customWidth="1"/>
  </cols>
  <sheetData>
    <row r="1" spans="1:3" x14ac:dyDescent="0.3">
      <c r="A1" t="s">
        <v>51</v>
      </c>
      <c r="B1" t="s">
        <v>43</v>
      </c>
    </row>
    <row r="2" spans="1:3" ht="28.8" x14ac:dyDescent="0.3">
      <c r="A2" s="44" t="s">
        <v>37</v>
      </c>
      <c r="B2" s="89" t="s">
        <v>28</v>
      </c>
      <c r="C2" s="90"/>
    </row>
    <row r="3" spans="1:3" x14ac:dyDescent="0.3">
      <c r="A3" s="1" t="s">
        <v>52</v>
      </c>
      <c r="B3">
        <v>1970</v>
      </c>
    </row>
    <row r="4" spans="1:3" x14ac:dyDescent="0.3">
      <c r="A4" s="1" t="s">
        <v>53</v>
      </c>
      <c r="B4">
        <v>1971</v>
      </c>
    </row>
    <row r="5" spans="1:3" x14ac:dyDescent="0.3">
      <c r="A5" s="1" t="s">
        <v>54</v>
      </c>
      <c r="B5">
        <v>1972</v>
      </c>
    </row>
    <row r="6" spans="1:3" x14ac:dyDescent="0.3">
      <c r="A6" s="1" t="s">
        <v>55</v>
      </c>
      <c r="B6">
        <v>1973</v>
      </c>
    </row>
    <row r="7" spans="1:3" x14ac:dyDescent="0.3">
      <c r="A7" s="1" t="s">
        <v>56</v>
      </c>
      <c r="B7">
        <v>1974</v>
      </c>
    </row>
    <row r="8" spans="1:3" x14ac:dyDescent="0.3">
      <c r="A8" s="1" t="s">
        <v>57</v>
      </c>
      <c r="B8">
        <v>1975</v>
      </c>
    </row>
    <row r="9" spans="1:3" x14ac:dyDescent="0.3">
      <c r="A9" s="45" t="s">
        <v>58</v>
      </c>
      <c r="B9">
        <v>1976</v>
      </c>
    </row>
    <row r="10" spans="1:3" x14ac:dyDescent="0.3">
      <c r="B10">
        <v>1977</v>
      </c>
    </row>
    <row r="11" spans="1:3" x14ac:dyDescent="0.3">
      <c r="B11">
        <v>1978</v>
      </c>
    </row>
    <row r="12" spans="1:3" x14ac:dyDescent="0.3">
      <c r="B12">
        <v>1979</v>
      </c>
    </row>
    <row r="13" spans="1:3" x14ac:dyDescent="0.3">
      <c r="B13">
        <v>1980</v>
      </c>
    </row>
    <row r="14" spans="1:3" x14ac:dyDescent="0.3">
      <c r="B14">
        <v>1981</v>
      </c>
    </row>
    <row r="15" spans="1:3" x14ac:dyDescent="0.3">
      <c r="B15">
        <v>1982</v>
      </c>
    </row>
    <row r="16" spans="1:3" x14ac:dyDescent="0.3">
      <c r="B16">
        <v>1983</v>
      </c>
    </row>
    <row r="17" spans="2:2" x14ac:dyDescent="0.3">
      <c r="B17">
        <v>1984</v>
      </c>
    </row>
    <row r="18" spans="2:2" x14ac:dyDescent="0.3">
      <c r="B18">
        <v>1985</v>
      </c>
    </row>
    <row r="19" spans="2:2" x14ac:dyDescent="0.3">
      <c r="B19">
        <v>1986</v>
      </c>
    </row>
    <row r="20" spans="2:2" x14ac:dyDescent="0.3">
      <c r="B20">
        <v>1987</v>
      </c>
    </row>
    <row r="21" spans="2:2" x14ac:dyDescent="0.3">
      <c r="B21">
        <v>1988</v>
      </c>
    </row>
    <row r="22" spans="2:2" x14ac:dyDescent="0.3">
      <c r="B22">
        <v>1989</v>
      </c>
    </row>
    <row r="23" spans="2:2" x14ac:dyDescent="0.3">
      <c r="B23">
        <v>1990</v>
      </c>
    </row>
    <row r="24" spans="2:2" x14ac:dyDescent="0.3">
      <c r="B24">
        <v>1991</v>
      </c>
    </row>
    <row r="25" spans="2:2" x14ac:dyDescent="0.3">
      <c r="B25">
        <v>1992</v>
      </c>
    </row>
    <row r="26" spans="2:2" x14ac:dyDescent="0.3">
      <c r="B26">
        <v>1993</v>
      </c>
    </row>
    <row r="27" spans="2:2" x14ac:dyDescent="0.3">
      <c r="B27">
        <v>1994</v>
      </c>
    </row>
    <row r="28" spans="2:2" x14ac:dyDescent="0.3">
      <c r="B28">
        <v>1995</v>
      </c>
    </row>
    <row r="29" spans="2:2" x14ac:dyDescent="0.3">
      <c r="B29">
        <v>1996</v>
      </c>
    </row>
    <row r="30" spans="2:2" x14ac:dyDescent="0.3">
      <c r="B30">
        <v>1997</v>
      </c>
    </row>
    <row r="31" spans="2:2" x14ac:dyDescent="0.3">
      <c r="B31">
        <v>1998</v>
      </c>
    </row>
    <row r="32" spans="2:2" x14ac:dyDescent="0.3">
      <c r="B32">
        <v>1999</v>
      </c>
    </row>
    <row r="33" spans="2:2" x14ac:dyDescent="0.3">
      <c r="B33">
        <v>2000</v>
      </c>
    </row>
    <row r="34" spans="2:2" x14ac:dyDescent="0.3">
      <c r="B34">
        <v>2001</v>
      </c>
    </row>
    <row r="35" spans="2:2" x14ac:dyDescent="0.3">
      <c r="B35">
        <v>2002</v>
      </c>
    </row>
    <row r="36" spans="2:2" x14ac:dyDescent="0.3">
      <c r="B36">
        <v>2003</v>
      </c>
    </row>
    <row r="37" spans="2:2" x14ac:dyDescent="0.3">
      <c r="B37">
        <v>2004</v>
      </c>
    </row>
    <row r="38" spans="2:2" x14ac:dyDescent="0.3">
      <c r="B38">
        <v>2005</v>
      </c>
    </row>
    <row r="39" spans="2:2" x14ac:dyDescent="0.3">
      <c r="B39">
        <v>2006</v>
      </c>
    </row>
    <row r="40" spans="2:2" x14ac:dyDescent="0.3">
      <c r="B40">
        <v>2007</v>
      </c>
    </row>
    <row r="41" spans="2:2" x14ac:dyDescent="0.3">
      <c r="B41">
        <v>2008</v>
      </c>
    </row>
    <row r="42" spans="2:2" x14ac:dyDescent="0.3">
      <c r="B42">
        <v>2009</v>
      </c>
    </row>
    <row r="43" spans="2:2" x14ac:dyDescent="0.3">
      <c r="B43">
        <v>2010</v>
      </c>
    </row>
    <row r="44" spans="2:2" x14ac:dyDescent="0.3">
      <c r="B44">
        <v>2011</v>
      </c>
    </row>
    <row r="45" spans="2:2" x14ac:dyDescent="0.3">
      <c r="B45">
        <v>2012</v>
      </c>
    </row>
    <row r="46" spans="2:2" x14ac:dyDescent="0.3">
      <c r="B46">
        <v>2013</v>
      </c>
    </row>
    <row r="47" spans="2:2" x14ac:dyDescent="0.3">
      <c r="B47">
        <v>2014</v>
      </c>
    </row>
    <row r="48" spans="2:2" x14ac:dyDescent="0.3">
      <c r="B48">
        <v>2015</v>
      </c>
    </row>
    <row r="49" spans="2:2" x14ac:dyDescent="0.3">
      <c r="B49">
        <v>2016</v>
      </c>
    </row>
    <row r="50" spans="2:2" x14ac:dyDescent="0.3">
      <c r="B50">
        <v>2017</v>
      </c>
    </row>
    <row r="51" spans="2:2" x14ac:dyDescent="0.3">
      <c r="B51">
        <v>2018</v>
      </c>
    </row>
    <row r="52" spans="2:2" x14ac:dyDescent="0.3">
      <c r="B52">
        <v>2019</v>
      </c>
    </row>
    <row r="53" spans="2:2" x14ac:dyDescent="0.3">
      <c r="B53">
        <v>2020</v>
      </c>
    </row>
    <row r="54" spans="2:2" x14ac:dyDescent="0.3">
      <c r="B54">
        <v>2021</v>
      </c>
    </row>
    <row r="55" spans="2:2" x14ac:dyDescent="0.3">
      <c r="B55">
        <v>2022</v>
      </c>
    </row>
    <row r="56" spans="2:2" x14ac:dyDescent="0.3">
      <c r="B56">
        <v>2023</v>
      </c>
    </row>
    <row r="57" spans="2:2" x14ac:dyDescent="0.3">
      <c r="B57">
        <v>2024</v>
      </c>
    </row>
    <row r="58" spans="2:2" x14ac:dyDescent="0.3">
      <c r="B58">
        <v>2025</v>
      </c>
    </row>
    <row r="59" spans="2:2" x14ac:dyDescent="0.3">
      <c r="B59">
        <v>2026</v>
      </c>
    </row>
    <row r="60" spans="2:2" x14ac:dyDescent="0.3">
      <c r="B60">
        <v>2027</v>
      </c>
    </row>
    <row r="61" spans="2:2" x14ac:dyDescent="0.3">
      <c r="B61">
        <v>2028</v>
      </c>
    </row>
    <row r="62" spans="2:2" x14ac:dyDescent="0.3">
      <c r="B62">
        <v>2029</v>
      </c>
    </row>
    <row r="63" spans="2:2" x14ac:dyDescent="0.3">
      <c r="B63">
        <v>2030</v>
      </c>
    </row>
    <row r="64" spans="2:2" x14ac:dyDescent="0.3">
      <c r="B64">
        <v>2031</v>
      </c>
    </row>
    <row r="65" spans="2:2" x14ac:dyDescent="0.3">
      <c r="B65">
        <v>2032</v>
      </c>
    </row>
    <row r="66" spans="2:2" x14ac:dyDescent="0.3">
      <c r="B66">
        <v>2033</v>
      </c>
    </row>
    <row r="67" spans="2:2" x14ac:dyDescent="0.3">
      <c r="B67">
        <v>2034</v>
      </c>
    </row>
    <row r="68" spans="2:2" x14ac:dyDescent="0.3">
      <c r="B68">
        <v>2035</v>
      </c>
    </row>
    <row r="69" spans="2:2" x14ac:dyDescent="0.3">
      <c r="B69">
        <v>2036</v>
      </c>
    </row>
    <row r="70" spans="2:2" x14ac:dyDescent="0.3">
      <c r="B70">
        <v>2037</v>
      </c>
    </row>
    <row r="71" spans="2:2" x14ac:dyDescent="0.3">
      <c r="B71">
        <v>2038</v>
      </c>
    </row>
    <row r="72" spans="2:2" x14ac:dyDescent="0.3">
      <c r="B72">
        <v>2039</v>
      </c>
    </row>
    <row r="73" spans="2:2" x14ac:dyDescent="0.3">
      <c r="B73">
        <v>2040</v>
      </c>
    </row>
    <row r="74" spans="2:2" x14ac:dyDescent="0.3">
      <c r="B74">
        <v>2041</v>
      </c>
    </row>
    <row r="75" spans="2:2" x14ac:dyDescent="0.3">
      <c r="B75">
        <v>2042</v>
      </c>
    </row>
    <row r="76" spans="2:2" x14ac:dyDescent="0.3">
      <c r="B76">
        <v>2043</v>
      </c>
    </row>
  </sheetData>
  <mergeCells count="1">
    <mergeCell ref="B2:C2"/>
  </mergeCells>
  <pageMargins left="0.7" right="0.7" top="0.78740157500000008" bottom="0.787401575000000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Calculator_Academic_Age</vt:lpstr>
      <vt:lpstr>Rechner_Akademisches_Alter</vt:lpstr>
      <vt:lpstr>Dropdown_deutsch</vt:lpstr>
      <vt:lpstr>Dropdown_englisch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Almuth Clara Schöwel</dc:creator>
  <cp:lastModifiedBy>Ines Thronicker</cp:lastModifiedBy>
  <cp:revision>1</cp:revision>
  <dcterms:created xsi:type="dcterms:W3CDTF">2022-06-08T07:52:45Z</dcterms:created>
  <dcterms:modified xsi:type="dcterms:W3CDTF">2023-09-18T09:26:58Z</dcterms:modified>
</cp:coreProperties>
</file>